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filterPrivacy="1"/>
  <xr:revisionPtr revIDLastSave="0" documentId="13_ncr:1_{1CCAE16C-8A85-2141-B37A-ABCA8F464188}" xr6:coauthVersionLast="47" xr6:coauthVersionMax="47" xr10:uidLastSave="{00000000-0000-0000-0000-000000000000}"/>
  <bookViews>
    <workbookView xWindow="0" yWindow="660" windowWidth="29400" windowHeight="17240" xr2:uid="{E7CABE25-BBE3-4B11-8825-597A2E6E17EF}"/>
  </bookViews>
  <sheets>
    <sheet name="Web Sec Checklist" sheetId="5" r:id="rId1"/>
  </sheets>
  <definedNames>
    <definedName name="_xlnm._FilterDatabase" localSheetId="0" hidden="1">'Web Sec Checklist'!$A$1:$F$39</definedName>
    <definedName name="_xlnm.Print_Area" localSheetId="0">'Web Sec Checklist'!$A$1:$G$44</definedName>
    <definedName name="_xlnm.Print_Titles" localSheetId="0">'Web Sec Checklist'!$1:$1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5" l="1"/>
  <c r="K5" i="5" s="1"/>
  <c r="J4" i="5"/>
  <c r="K4" i="5" s="1"/>
  <c r="J3" i="5"/>
  <c r="K3" i="5" s="1"/>
</calcChain>
</file>

<file path=xl/sharedStrings.xml><?xml version="1.0" encoding="utf-8"?>
<sst xmlns="http://schemas.openxmlformats.org/spreadsheetml/2006/main" count="240" uniqueCount="162">
  <si>
    <t>Architecture and Infrastructure</t>
  </si>
  <si>
    <t>Anti-DDoS</t>
  </si>
  <si>
    <t>DMZ</t>
  </si>
  <si>
    <t>Firewall Configuration</t>
  </si>
  <si>
    <t>Firewall Diversity</t>
  </si>
  <si>
    <t>NIDS/NIPS</t>
  </si>
  <si>
    <t>WAF</t>
  </si>
  <si>
    <t>General Website Security</t>
  </si>
  <si>
    <t>Outsourcing Security</t>
  </si>
  <si>
    <t>Search Indexing Control</t>
  </si>
  <si>
    <t>Secure Remote Administration</t>
  </si>
  <si>
    <t>Security Scanning</t>
  </si>
  <si>
    <t>Software Updates</t>
  </si>
  <si>
    <t>Web Application Security</t>
  </si>
  <si>
    <t>Access Control</t>
  </si>
  <si>
    <t>Configuration Management</t>
  </si>
  <si>
    <t>Data Handling</t>
  </si>
  <si>
    <t>Data Safety</t>
  </si>
  <si>
    <t>Error Handling</t>
  </si>
  <si>
    <t>Injection Protection</t>
  </si>
  <si>
    <t>Input Safety</t>
  </si>
  <si>
    <t>Logging and Monitoring</t>
  </si>
  <si>
    <t>Password Management</t>
  </si>
  <si>
    <t>Session Management</t>
  </si>
  <si>
    <t>Web Server Security</t>
  </si>
  <si>
    <t>Account Management</t>
  </si>
  <si>
    <t>Default Files</t>
  </si>
  <si>
    <t>File Protection</t>
  </si>
  <si>
    <t>HIDS/HIPS</t>
  </si>
  <si>
    <t>Information Disclosure</t>
  </si>
  <si>
    <t>Least Privilege</t>
  </si>
  <si>
    <t>Log Review</t>
  </si>
  <si>
    <t>Module Management</t>
  </si>
  <si>
    <t>Password Protection</t>
  </si>
  <si>
    <t>Patching</t>
  </si>
  <si>
    <t>Secure Configuration</t>
  </si>
  <si>
    <t>Service Minimization</t>
  </si>
  <si>
    <t>SSL/TLS Certificate Management</t>
  </si>
  <si>
    <t>Web Crawling Restriction</t>
  </si>
  <si>
    <t>Website Backups</t>
  </si>
  <si>
    <t>Category</t>
  </si>
  <si>
    <t>Checklist Item</t>
  </si>
  <si>
    <t>Priority</t>
  </si>
  <si>
    <t>Description</t>
  </si>
  <si>
    <t>Guidance / Examples</t>
  </si>
  <si>
    <t>Reference</t>
  </si>
  <si>
    <t>High</t>
  </si>
  <si>
    <t>Is the web server located within a DMZ, separating it from the internal network?</t>
  </si>
  <si>
    <r>
      <rPr>
        <b/>
        <sz val="11"/>
        <color theme="1"/>
        <rFont val="Aptos Narrow"/>
        <family val="2"/>
        <scheme val="minor"/>
      </rPr>
      <t xml:space="preserve">DMZ Implementation: </t>
    </r>
    <r>
      <rPr>
        <sz val="11"/>
        <color theme="1"/>
        <rFont val="Aptos Narrow"/>
        <family val="2"/>
        <scheme val="minor"/>
      </rPr>
      <t xml:space="preserve">Place the school's web server in a DMZ, separating it from the internal network where student data and other sensitive information are stored. This limits the impact of a potential web server compromise.
</t>
    </r>
    <r>
      <rPr>
        <b/>
        <sz val="11"/>
        <color theme="1"/>
        <rFont val="Aptos Narrow"/>
        <family val="2"/>
        <scheme val="minor"/>
      </rPr>
      <t xml:space="preserve">Firewall rules: </t>
    </r>
    <r>
      <rPr>
        <sz val="11"/>
        <color theme="1"/>
        <rFont val="Aptos Narrow"/>
        <family val="2"/>
        <scheme val="minor"/>
      </rPr>
      <t xml:space="preserve">Configure firewall rules to restrict traffic between the DMZ, the internal network, and the internet. Allow only necessary traffic (e.g., HTTP/HTTPS) to the web server from the internet.
</t>
    </r>
    <r>
      <rPr>
        <b/>
        <sz val="11"/>
        <color theme="1"/>
        <rFont val="Aptos Narrow"/>
        <family val="2"/>
        <scheme val="minor"/>
      </rPr>
      <t xml:space="preserve">Example: </t>
    </r>
    <r>
      <rPr>
        <sz val="11"/>
        <color theme="1"/>
        <rFont val="Aptos Narrow"/>
        <family val="2"/>
        <scheme val="minor"/>
      </rPr>
      <t>If the school uses a simple firewall appliance, configure it to create a separate network zone for the DMZ and apply appropriate access control rules.</t>
    </r>
  </si>
  <si>
    <t>8.1.1 (a)</t>
  </si>
  <si>
    <t>Medium</t>
  </si>
  <si>
    <t>Are different vendors or types of firewalls used for the internal and external networks?</t>
  </si>
  <si>
    <r>
      <rPr>
        <b/>
        <sz val="11"/>
        <color theme="1"/>
        <rFont val="Aptos Narrow"/>
        <family val="2"/>
        <scheme val="minor"/>
      </rPr>
      <t>Firewall diversity:</t>
    </r>
    <r>
      <rPr>
        <sz val="11"/>
        <color theme="1"/>
        <rFont val="Aptos Narrow"/>
        <family val="2"/>
        <scheme val="minor"/>
      </rPr>
      <t xml:space="preserve"> If possible (and within budget), use firewalls from different vendors or different firewall technologies for the internal and external network perimeters. This reduces the risk of a single vulnerability affecting both firewalls. 
</t>
    </r>
    <r>
      <rPr>
        <b/>
        <sz val="11"/>
        <color theme="1"/>
        <rFont val="Aptos Narrow"/>
        <family val="2"/>
        <scheme val="minor"/>
      </rPr>
      <t xml:space="preserve">Example: </t>
    </r>
    <r>
      <rPr>
        <sz val="11"/>
        <color theme="1"/>
        <rFont val="Aptos Narrow"/>
        <family val="2"/>
        <scheme val="minor"/>
      </rPr>
      <t>Use a hardware firewall appliance for the external perimeter and software firewall on the internal network.</t>
    </r>
  </si>
  <si>
    <t>Are Network Intrusion Detection/Prevention Systems in place and updated?</t>
  </si>
  <si>
    <r>
      <rPr>
        <b/>
        <sz val="11"/>
        <color theme="1"/>
        <rFont val="Aptos Narrow"/>
        <family val="2"/>
        <scheme val="minor"/>
      </rPr>
      <t>NIDS/NIPS deployment:</t>
    </r>
    <r>
      <rPr>
        <sz val="11"/>
        <color theme="1"/>
        <rFont val="Aptos Narrow"/>
        <family val="2"/>
        <scheme val="minor"/>
      </rPr>
      <t xml:space="preserve"> Deploy a Network Intrusion Detection System (NIDS) or Network Intrusion Prevention System (NIPS) to monitor network traffic for malicious activity. 
</t>
    </r>
    <r>
      <rPr>
        <b/>
        <sz val="11"/>
        <color theme="1"/>
        <rFont val="Aptos Narrow"/>
        <family val="2"/>
        <scheme val="minor"/>
      </rPr>
      <t xml:space="preserve">Signature updates: </t>
    </r>
    <r>
      <rPr>
        <sz val="11"/>
        <color theme="1"/>
        <rFont val="Aptos Narrow"/>
        <family val="2"/>
        <scheme val="minor"/>
      </rPr>
      <t xml:space="preserve">Keep NIDS/NIPS signatures up-to-date to detect the latest threats.
</t>
    </r>
    <r>
      <rPr>
        <b/>
        <sz val="11"/>
        <color theme="1"/>
        <rFont val="Aptos Narrow"/>
        <family val="2"/>
        <scheme val="minor"/>
      </rPr>
      <t>Example:</t>
    </r>
    <r>
      <rPr>
        <sz val="11"/>
        <color theme="1"/>
        <rFont val="Aptos Narrow"/>
        <family val="2"/>
        <scheme val="minor"/>
      </rPr>
      <t xml:space="preserve"> Consider open-source NIDS/NIPS solutions like Snort or Suricata if budget is limited. Configure alerts for suspicious activity.</t>
    </r>
  </si>
  <si>
    <t>8.1.1 (b)</t>
  </si>
  <si>
    <t>Is a Web Application Firewall (WAF) implemented?</t>
  </si>
  <si>
    <r>
      <rPr>
        <b/>
        <sz val="11"/>
        <color theme="1"/>
        <rFont val="Aptos Narrow"/>
        <family val="2"/>
        <scheme val="minor"/>
      </rPr>
      <t xml:space="preserve"> WAF implementation:</t>
    </r>
    <r>
      <rPr>
        <sz val="11"/>
        <color theme="1"/>
        <rFont val="Aptos Narrow"/>
        <family val="2"/>
        <scheme val="minor"/>
      </rPr>
      <t xml:space="preserve"> Implement a WAF to protect the web server from common web application attacks like SQL injection, cross-site scripting (XSS), and cross-site request forgery (CSRF). 
</t>
    </r>
    <r>
      <rPr>
        <b/>
        <sz val="11"/>
        <color theme="1"/>
        <rFont val="Aptos Narrow"/>
        <family val="2"/>
        <scheme val="minor"/>
      </rPr>
      <t xml:space="preserve">Cloud-based WAF: </t>
    </r>
    <r>
      <rPr>
        <sz val="11"/>
        <color theme="1"/>
        <rFont val="Aptos Narrow"/>
        <family val="2"/>
        <scheme val="minor"/>
      </rPr>
      <t xml:space="preserve">Cloud-based WAF solutions can be a cost-effective option for SMEs and schools.
</t>
    </r>
    <r>
      <rPr>
        <b/>
        <sz val="11"/>
        <color theme="1"/>
        <rFont val="Aptos Narrow"/>
        <family val="2"/>
        <scheme val="minor"/>
      </rPr>
      <t>Example:</t>
    </r>
    <r>
      <rPr>
        <sz val="11"/>
        <color theme="1"/>
        <rFont val="Aptos Narrow"/>
        <family val="2"/>
        <scheme val="minor"/>
      </rPr>
      <t xml:space="preserve"> Consider using a cloud-based WAF service like Cloudflare or AWS WAF.</t>
    </r>
  </si>
  <si>
    <t>Are anti-DDoS measures in place?</t>
  </si>
  <si>
    <r>
      <rPr>
        <b/>
        <sz val="11"/>
        <color theme="1"/>
        <rFont val="Aptos Narrow"/>
        <family val="2"/>
        <scheme val="minor"/>
      </rPr>
      <t>DDoS protection service:</t>
    </r>
    <r>
      <rPr>
        <sz val="11"/>
        <color theme="1"/>
        <rFont val="Aptos Narrow"/>
        <family val="2"/>
        <scheme val="minor"/>
      </rPr>
      <t xml:space="preserve"> Consider subscribing to a DDoS protection service to mitigate volumetric DDoS attacks. 
</t>
    </r>
    <r>
      <rPr>
        <b/>
        <sz val="11"/>
        <color theme="1"/>
        <rFont val="Aptos Narrow"/>
        <family val="2"/>
        <scheme val="minor"/>
      </rPr>
      <t xml:space="preserve">Rate limiting: </t>
    </r>
    <r>
      <rPr>
        <sz val="11"/>
        <color theme="1"/>
        <rFont val="Aptos Narrow"/>
        <family val="2"/>
        <scheme val="minor"/>
      </rPr>
      <t xml:space="preserve">Implement rate limiting on the web server to limit the number of requests from a single IP address. 
</t>
    </r>
    <r>
      <rPr>
        <b/>
        <sz val="11"/>
        <color theme="1"/>
        <rFont val="Aptos Narrow"/>
        <family val="2"/>
        <scheme val="minor"/>
      </rPr>
      <t xml:space="preserve">Example: </t>
    </r>
    <r>
      <rPr>
        <sz val="11"/>
        <color theme="1"/>
        <rFont val="Aptos Narrow"/>
        <family val="2"/>
        <scheme val="minor"/>
      </rPr>
      <t xml:space="preserve">Cloudflare offers DDoS protection as part of its services. For basic rate limiting, configure the web server (e.g., using </t>
    </r>
    <r>
      <rPr>
        <i/>
        <sz val="11"/>
        <color theme="1"/>
        <rFont val="Aptos Narrow"/>
        <family val="2"/>
        <scheme val="minor"/>
      </rPr>
      <t>mod_evasive</t>
    </r>
    <r>
      <rPr>
        <sz val="11"/>
        <color theme="1"/>
        <rFont val="Aptos Narrow"/>
        <family val="2"/>
        <scheme val="minor"/>
      </rPr>
      <t xml:space="preserve"> for Apache).</t>
    </r>
  </si>
  <si>
    <t>8.1.1 (b), 8.7</t>
  </si>
  <si>
    <t>Is the firewall configuration regularly reviewed and updated?</t>
  </si>
  <si>
    <r>
      <rPr>
        <b/>
        <sz val="11"/>
        <color theme="1"/>
        <rFont val="Aptos Narrow"/>
        <family val="2"/>
        <scheme val="minor"/>
      </rPr>
      <t>Deny by default:</t>
    </r>
    <r>
      <rPr>
        <sz val="11"/>
        <color theme="1"/>
        <rFont val="Aptos Narrow"/>
        <family val="2"/>
        <scheme val="minor"/>
      </rPr>
      <t xml:space="preserve"> Implement a "deny by default" (or "implicit deny") policy at the very end of the firewall ruleset. This means that all traffic is blocked unless explicitly allowed by a firewall rule. This significantly reduces the attack surface. 
</t>
    </r>
    <r>
      <rPr>
        <b/>
        <sz val="11"/>
        <color theme="1"/>
        <rFont val="Aptos Narrow"/>
        <family val="2"/>
        <scheme val="minor"/>
      </rPr>
      <t>Principle of least privilege:</t>
    </r>
    <r>
      <rPr>
        <sz val="11"/>
        <color theme="1"/>
        <rFont val="Aptos Narrow"/>
        <family val="2"/>
        <scheme val="minor"/>
      </rPr>
      <t xml:space="preserve"> Allow only the minimum necessary traffic through the firewall. Restrict access based on source IP, destination IP, port, and protocol. </t>
    </r>
    <r>
      <rPr>
        <b/>
        <sz val="11"/>
        <color theme="1"/>
        <rFont val="Aptos Narrow"/>
        <family val="2"/>
        <scheme val="minor"/>
      </rPr>
      <t>Firewall rule review:</t>
    </r>
    <r>
      <rPr>
        <sz val="11"/>
        <color theme="1"/>
        <rFont val="Aptos Narrow"/>
        <family val="2"/>
        <scheme val="minor"/>
      </rPr>
      <t xml:space="preserve"> Regularly review and update firewall rules (e.g., quarterly) to ensure they are still appropriate and effective. Remove any unnecessary rules (e.g. a rule allowing all traffic on all ports to a server when only HTTP and HTTPS are needed, or rules that are no longer needed because the system or service they were designed for is no longer in use.)
</t>
    </r>
    <r>
      <rPr>
        <b/>
        <sz val="11"/>
        <color theme="1"/>
        <rFont val="Aptos Narrow"/>
        <family val="2"/>
        <scheme val="minor"/>
      </rPr>
      <t>Document firewall rules:</t>
    </r>
    <r>
      <rPr>
        <sz val="11"/>
        <color theme="1"/>
        <rFont val="Aptos Narrow"/>
        <family val="2"/>
        <scheme val="minor"/>
      </rPr>
      <t xml:space="preserve"> Maintain clear documentation of all firewall rules, including their purpose and justification.  
</t>
    </r>
    <r>
      <rPr>
        <b/>
        <sz val="11"/>
        <color theme="1"/>
        <rFont val="Aptos Narrow"/>
        <family val="2"/>
        <scheme val="minor"/>
      </rPr>
      <t>Example:</t>
    </r>
    <r>
      <rPr>
        <sz val="11"/>
        <color theme="1"/>
        <rFont val="Aptos Narrow"/>
        <family val="2"/>
        <scheme val="minor"/>
      </rPr>
      <t xml:space="preserve"> For the school's web server in the DMZ, allow only HTTP/HTTPS (port 80/443) traffic from the internet. Block all other incoming traffic to the DMZ. Similarly, restrict traffic from the DMZ to the internal network, allowing only necessary connections.</t>
    </r>
  </si>
  <si>
    <t>-</t>
  </si>
  <si>
    <t>Is the web server configured securely?</t>
  </si>
  <si>
    <r>
      <rPr>
        <b/>
        <sz val="11"/>
        <rFont val="Aptos Narrow"/>
        <family val="2"/>
        <scheme val="minor"/>
      </rPr>
      <t xml:space="preserve">Disable directory listing: </t>
    </r>
    <r>
      <rPr>
        <sz val="11"/>
        <rFont val="Aptos Narrow"/>
        <family val="2"/>
        <scheme val="minor"/>
      </rPr>
      <t xml:space="preserve">Prevent browsing of website files. Example: In Apache, set </t>
    </r>
    <r>
      <rPr>
        <i/>
        <sz val="11"/>
        <rFont val="Aptos Narrow"/>
        <family val="2"/>
        <scheme val="minor"/>
      </rPr>
      <t>Options -Indexes</t>
    </r>
    <r>
      <rPr>
        <sz val="11"/>
        <rFont val="Aptos Narrow"/>
        <family val="2"/>
        <scheme val="minor"/>
      </rPr>
      <t xml:space="preserve"> in the .htaccess file. </t>
    </r>
    <r>
      <rPr>
        <b/>
        <sz val="11"/>
        <rFont val="Aptos Narrow"/>
        <family val="2"/>
        <scheme val="minor"/>
      </rPr>
      <t xml:space="preserve">
Customize error pages: </t>
    </r>
    <r>
      <rPr>
        <sz val="11"/>
        <rFont val="Aptos Narrow"/>
        <family val="2"/>
        <scheme val="minor"/>
      </rPr>
      <t xml:space="preserve">Provide generic error messages instead of revealing server details. </t>
    </r>
    <r>
      <rPr>
        <b/>
        <sz val="11"/>
        <rFont val="Aptos Narrow"/>
        <family val="2"/>
        <scheme val="minor"/>
      </rPr>
      <t xml:space="preserve">
Secure configuration files (Apache/Nginx): </t>
    </r>
    <r>
      <rPr>
        <sz val="11"/>
        <rFont val="Aptos Narrow"/>
        <family val="2"/>
        <scheme val="minor"/>
      </rPr>
      <t>Restrict access to httpd.conf, nginx.conf, etc., using file system permissions (e.g., chmod 640).</t>
    </r>
  </si>
  <si>
    <t>8.2.3 (b)</t>
  </si>
  <si>
    <t>Are processes running with least privilege?</t>
  </si>
  <si>
    <r>
      <rPr>
        <b/>
        <sz val="11"/>
        <rFont val="Aptos Narrow"/>
        <family val="2"/>
        <scheme val="minor"/>
      </rPr>
      <t xml:space="preserve">Web server user: </t>
    </r>
    <r>
      <rPr>
        <sz val="11"/>
        <rFont val="Aptos Narrow"/>
        <family val="2"/>
        <scheme val="minor"/>
      </rPr>
      <t xml:space="preserve">Run Apache/Nginx as a dedicated user account (www-data, apache, etc.) with limited system privileges. </t>
    </r>
    <r>
      <rPr>
        <b/>
        <sz val="11"/>
        <rFont val="Aptos Narrow"/>
        <family val="2"/>
        <scheme val="minor"/>
      </rPr>
      <t xml:space="preserve">
Database access: </t>
    </r>
    <r>
      <rPr>
        <sz val="11"/>
        <rFont val="Aptos Narrow"/>
        <family val="2"/>
        <scheme val="minor"/>
      </rPr>
      <t>Create specific database users for web applications with only the necessary permissions (e.g., SELECT, INSERT, UPDATE for specific tables).</t>
    </r>
    <r>
      <rPr>
        <b/>
        <sz val="11"/>
        <rFont val="Aptos Narrow"/>
        <family val="2"/>
        <scheme val="minor"/>
      </rPr>
      <t xml:space="preserve"> Avoid using the root database account.</t>
    </r>
  </si>
  <si>
    <t>8.2.3 (c)</t>
  </si>
  <si>
    <t>Are security patches applied promptly?</t>
  </si>
  <si>
    <r>
      <rPr>
        <b/>
        <sz val="11"/>
        <rFont val="Aptos Narrow"/>
        <family val="2"/>
        <scheme val="minor"/>
      </rPr>
      <t xml:space="preserve">OS and web server patching: </t>
    </r>
    <r>
      <rPr>
        <sz val="11"/>
        <rFont val="Aptos Narrow"/>
        <family val="2"/>
        <scheme val="minor"/>
      </rPr>
      <t xml:space="preserve">Patch the operating system (Windows Server, Linux distro) and web server software (Apache, Nginx) regularly.
</t>
    </r>
    <r>
      <rPr>
        <b/>
        <sz val="11"/>
        <rFont val="Aptos Narrow"/>
        <family val="2"/>
        <scheme val="minor"/>
      </rPr>
      <t>Example of patch deployment priority:</t>
    </r>
    <r>
      <rPr>
        <sz val="11"/>
        <rFont val="Aptos Narrow"/>
        <family val="2"/>
        <scheme val="minor"/>
      </rPr>
      <t xml:space="preserve">
- Critical (CVSS 9.0-10.0): Immediate patching (within 24-48 hours). 
- High (CVSS 7.0-8.9): Patch within 1-2 weeks. 
- Medium (CVSS 4.0-6.9): Patch within 1-3 months. 
- Low (CVSS 0.0-3.9): Patch as part of regular maintenance cycles.
</t>
    </r>
    <r>
      <rPr>
        <b/>
        <sz val="11"/>
        <rFont val="Aptos Narrow"/>
        <family val="2"/>
        <scheme val="minor"/>
      </rPr>
      <t xml:space="preserve">Test patches on a staging server: </t>
    </r>
    <r>
      <rPr>
        <sz val="11"/>
        <rFont val="Aptos Narrow"/>
        <family val="2"/>
        <scheme val="minor"/>
      </rPr>
      <t xml:space="preserve">Before applying patches to the live server, test them on a staging or development server to ensure compatibility.
</t>
    </r>
    <r>
      <rPr>
        <b/>
        <sz val="11"/>
        <rFont val="Aptos Narrow"/>
        <family val="2"/>
        <scheme val="minor"/>
      </rPr>
      <t xml:space="preserve">Subscribe to security mailing lists for vulnerability notifications. </t>
    </r>
  </si>
  <si>
    <t>8.2.3 (d)</t>
  </si>
  <si>
    <t>Are access rights configured strictly?</t>
  </si>
  <si>
    <r>
      <t xml:space="preserve">Student portals: </t>
    </r>
    <r>
      <rPr>
        <sz val="11"/>
        <rFont val="Aptos Narrow"/>
        <family val="2"/>
        <scheme val="minor"/>
      </rPr>
      <t>Use strong authentication (e.g., usernames and passwords, MFA if possible) to protect student data.</t>
    </r>
    <r>
      <rPr>
        <b/>
        <sz val="11"/>
        <rFont val="Aptos Narrow"/>
        <family val="2"/>
        <scheme val="minor"/>
      </rPr>
      <t xml:space="preserve">
Administrative interfaces: </t>
    </r>
    <r>
      <rPr>
        <sz val="11"/>
        <rFont val="Aptos Narrow"/>
        <family val="2"/>
        <scheme val="minor"/>
      </rPr>
      <t>Restrict access to administrative interfaces (e.g., web server control panel, content management system) to authorized staff only. Use strong passwords and consider MFA.</t>
    </r>
  </si>
  <si>
    <t>8.2.3 (e)</t>
  </si>
  <si>
    <t>Are unused accounts disabled/removed?</t>
  </si>
  <si>
    <r>
      <rPr>
        <b/>
        <sz val="11"/>
        <rFont val="Aptos Narrow"/>
        <family val="2"/>
        <scheme val="minor"/>
      </rPr>
      <t xml:space="preserve">Student accounts: </t>
    </r>
    <r>
      <rPr>
        <sz val="11"/>
        <rFont val="Aptos Narrow"/>
        <family val="2"/>
        <scheme val="minor"/>
      </rPr>
      <t xml:space="preserve">Disable or delete student accounts when they leave the school. </t>
    </r>
    <r>
      <rPr>
        <b/>
        <sz val="11"/>
        <rFont val="Aptos Narrow"/>
        <family val="2"/>
        <scheme val="minor"/>
      </rPr>
      <t xml:space="preserve">
Staff accounts: </t>
    </r>
    <r>
      <rPr>
        <sz val="11"/>
        <rFont val="Aptos Narrow"/>
        <family val="2"/>
        <scheme val="minor"/>
      </rPr>
      <t xml:space="preserve">Disable or delete staff accounts when they leave the organization.
</t>
    </r>
  </si>
  <si>
    <t>8.2.3 (f)</t>
  </si>
  <si>
    <t>Are passwords stored securely (hashed/encrypted)?</t>
  </si>
  <si>
    <r>
      <rPr>
        <b/>
        <sz val="11"/>
        <color theme="1"/>
        <rFont val="Aptos Narrow"/>
        <family val="2"/>
        <scheme val="minor"/>
      </rPr>
      <t xml:space="preserve">Use a strong password policy: </t>
    </r>
    <r>
      <rPr>
        <sz val="11"/>
        <color theme="1"/>
        <rFont val="Aptos Narrow"/>
        <family val="2"/>
        <scheme val="minor"/>
      </rPr>
      <t xml:space="preserve">
For Students and Staff:   
-- Minimum length: 8 characters
-- Complexity: Require uppercase, lowercase, numbers, and symbols.
-- Password reuse: Prevent reuse of the last 5 passwords. 
-- Password Expiration: Consider expiring passwords every 90-180 days. 
For Administrators: 
-- Minimum length: 15 characters 
-- Complexity: Require uppercase, lowercase, numbers, and symbols, and consider using passphrases. 
-- Password reuse: Prevent reuse of the last 10 passwords. 
Password Expiration: Expire passwords every 60-90 days. 
</t>
    </r>
    <r>
      <rPr>
        <b/>
        <sz val="11"/>
        <color theme="1"/>
        <rFont val="Aptos Narrow"/>
        <family val="2"/>
        <scheme val="minor"/>
      </rPr>
      <t>Multi-Factor Authentication (MFA):</t>
    </r>
    <r>
      <rPr>
        <sz val="11"/>
        <color theme="1"/>
        <rFont val="Aptos Narrow"/>
        <family val="2"/>
        <scheme val="minor"/>
      </rPr>
      <t xml:space="preserve"> Mandate MFA for all administrator accounts, where possible. 
</t>
    </r>
    <r>
      <rPr>
        <b/>
        <sz val="11"/>
        <color theme="1"/>
        <rFont val="Aptos Narrow"/>
        <family val="2"/>
        <scheme val="minor"/>
      </rPr>
      <t xml:space="preserve">Prohibit common passwords and dictionary words </t>
    </r>
    <r>
      <rPr>
        <sz val="11"/>
        <color theme="1"/>
        <rFont val="Aptos Narrow"/>
        <family val="2"/>
        <scheme val="minor"/>
      </rPr>
      <t xml:space="preserve">(e.g., "password," "123456," "qwerty," "schoolname," " mascot," student names, teacher names, school-related terms). </t>
    </r>
    <r>
      <rPr>
        <b/>
        <sz val="11"/>
        <color theme="1"/>
        <rFont val="Aptos Narrow"/>
        <family val="2"/>
        <scheme val="minor"/>
      </rPr>
      <t>Use a blacklist or a password strength checker</t>
    </r>
    <r>
      <rPr>
        <sz val="11"/>
        <color theme="1"/>
        <rFont val="Aptos Narrow"/>
        <family val="2"/>
        <scheme val="minor"/>
      </rPr>
      <t xml:space="preserve"> that includes dictionary word detection.
</t>
    </r>
    <r>
      <rPr>
        <b/>
        <sz val="11"/>
        <color theme="1"/>
        <rFont val="Aptos Narrow"/>
        <family val="2"/>
        <scheme val="minor"/>
      </rPr>
      <t>Hash passwords:</t>
    </r>
    <r>
      <rPr>
        <sz val="11"/>
        <color theme="1"/>
        <rFont val="Aptos Narrow"/>
        <family val="2"/>
        <scheme val="minor"/>
      </rPr>
      <t xml:space="preserve"> If developing custom applications, ensure passwords are hashed using a strong algorithm like bcrypt or Argon2, with unique salts. 
</t>
    </r>
    <r>
      <rPr>
        <b/>
        <sz val="11"/>
        <color theme="1"/>
        <rFont val="Aptos Narrow"/>
        <family val="2"/>
        <scheme val="minor"/>
      </rPr>
      <t xml:space="preserve">Password Managers: </t>
    </r>
    <r>
      <rPr>
        <sz val="11"/>
        <color theme="1"/>
        <rFont val="Aptos Narrow"/>
        <family val="2"/>
        <scheme val="minor"/>
      </rPr>
      <t>Encourage students, staff, and administrators to use reputable password managers.</t>
    </r>
  </si>
  <si>
    <t>8.2.3 (g)</t>
  </si>
  <si>
    <t>Are HIDS/HIPS installed on web servers?</t>
  </si>
  <si>
    <r>
      <rPr>
        <b/>
        <sz val="11"/>
        <rFont val="Aptos Narrow"/>
        <family val="2"/>
        <scheme val="minor"/>
      </rPr>
      <t>Consider open-source options (if budget is limited):</t>
    </r>
    <r>
      <rPr>
        <sz val="11"/>
        <rFont val="Aptos Narrow"/>
        <family val="2"/>
        <scheme val="minor"/>
      </rPr>
      <t xml:space="preserve"> OSSEC, Fail2ban can provide basic intrusion detection and prevention capabilities. 
</t>
    </r>
    <r>
      <rPr>
        <b/>
        <sz val="11"/>
        <rFont val="Aptos Narrow"/>
        <family val="2"/>
        <scheme val="minor"/>
      </rPr>
      <t>Integrate with existing security tools:</t>
    </r>
    <r>
      <rPr>
        <sz val="11"/>
        <rFont val="Aptos Narrow"/>
        <family val="2"/>
        <scheme val="minor"/>
      </rPr>
      <t xml:space="preserve"> If the school or SME has a firewall or security information and event management (SIEM) system, integrate the web server's logs and alerts.</t>
    </r>
  </si>
  <si>
    <t>8.2.3 (h)</t>
  </si>
  <si>
    <t>Are security logs reviewed regularly?</t>
  </si>
  <si>
    <r>
      <rPr>
        <b/>
        <sz val="11"/>
        <color theme="1"/>
        <rFont val="Aptos Narrow"/>
        <family val="2"/>
        <scheme val="minor"/>
      </rPr>
      <t xml:space="preserve">Regular log checks: </t>
    </r>
    <r>
      <rPr>
        <sz val="11"/>
        <color theme="1"/>
        <rFont val="Aptos Narrow"/>
        <family val="2"/>
        <scheme val="minor"/>
      </rPr>
      <t xml:space="preserve">Designate a staff member to review web server logs (access logs, error logs) at least weekly. Look for unusual activity, such as failed login attempts, access from unfamiliar IP addresses, or large file downloads. 
</t>
    </r>
    <r>
      <rPr>
        <b/>
        <sz val="11"/>
        <color theme="1"/>
        <rFont val="Aptos Narrow"/>
        <family val="2"/>
        <scheme val="minor"/>
      </rPr>
      <t>Automated log analysis</t>
    </r>
    <r>
      <rPr>
        <sz val="11"/>
        <color theme="1"/>
        <rFont val="Aptos Narrow"/>
        <family val="2"/>
        <scheme val="minor"/>
      </rPr>
      <t>: If possible, use a log analysis tool (e.g., GoAccess for simple web log analysis, or a SIEM for more comprehensive log management) to help identify suspicious patterns.</t>
    </r>
  </si>
  <si>
    <t>8.2.3 (i), 8.3.1</t>
  </si>
  <si>
    <t>Is sensitive configuration information protected?</t>
  </si>
  <si>
    <r>
      <rPr>
        <b/>
        <sz val="11"/>
        <color theme="1"/>
        <rFont val="Aptos Narrow"/>
        <family val="2"/>
        <scheme val="minor"/>
      </rPr>
      <t>Server version:</t>
    </r>
    <r>
      <rPr>
        <sz val="11"/>
        <color theme="1"/>
        <rFont val="Aptos Narrow"/>
        <family val="2"/>
        <scheme val="minor"/>
      </rPr>
      <t xml:space="preserve"> Disable web server version banners in HTTP responses. Example: In Apache, set </t>
    </r>
    <r>
      <rPr>
        <i/>
        <sz val="11"/>
        <color theme="1"/>
        <rFont val="Aptos Narrow"/>
        <family val="2"/>
        <scheme val="minor"/>
      </rPr>
      <t>ServerTokens Prod</t>
    </r>
    <r>
      <rPr>
        <sz val="11"/>
        <color theme="1"/>
        <rFont val="Aptos Narrow"/>
        <family val="2"/>
        <scheme val="minor"/>
      </rPr>
      <t xml:space="preserve"> and</t>
    </r>
    <r>
      <rPr>
        <i/>
        <sz val="11"/>
        <color theme="1"/>
        <rFont val="Aptos Narrow"/>
        <family val="2"/>
        <scheme val="minor"/>
      </rPr>
      <t xml:space="preserve"> ServerSignature Off</t>
    </r>
    <r>
      <rPr>
        <sz val="11"/>
        <color theme="1"/>
        <rFont val="Aptos Narrow"/>
        <family val="2"/>
        <scheme val="minor"/>
      </rPr>
      <t xml:space="preserve">. 
</t>
    </r>
    <r>
      <rPr>
        <b/>
        <sz val="11"/>
        <color theme="1"/>
        <rFont val="Aptos Narrow"/>
        <family val="2"/>
        <scheme val="minor"/>
      </rPr>
      <t>Error messages:</t>
    </r>
    <r>
      <rPr>
        <sz val="11"/>
        <color theme="1"/>
        <rFont val="Aptos Narrow"/>
        <family val="2"/>
        <scheme val="minor"/>
      </rPr>
      <t xml:space="preserve"> Configure the web server to display generic error messages to users, avoiding revealing detailed internal error information.</t>
    </r>
  </si>
  <si>
    <t>8.2.3 (j)</t>
  </si>
  <si>
    <t>Are unnecessary modules disabled/removed?</t>
  </si>
  <si>
    <r>
      <rPr>
        <b/>
        <sz val="11"/>
        <color theme="1"/>
        <rFont val="Aptos Narrow"/>
        <family val="2"/>
        <scheme val="minor"/>
      </rPr>
      <t xml:space="preserve">Example (Apache): </t>
    </r>
    <r>
      <rPr>
        <sz val="11"/>
        <color theme="1"/>
        <rFont val="Aptos Narrow"/>
        <family val="2"/>
        <scheme val="minor"/>
      </rPr>
      <t xml:space="preserve">Disable unused modules like </t>
    </r>
    <r>
      <rPr>
        <i/>
        <sz val="11"/>
        <color theme="1"/>
        <rFont val="Aptos Narrow"/>
        <family val="2"/>
        <scheme val="minor"/>
      </rPr>
      <t xml:space="preserve">mod_dav, mod_cgi, </t>
    </r>
    <r>
      <rPr>
        <sz val="11"/>
        <color theme="1"/>
        <rFont val="Aptos Narrow"/>
        <family val="2"/>
        <scheme val="minor"/>
      </rPr>
      <t xml:space="preserve">or others not required for the school's website functionality. This reduces the potential vulnerabilities. 
</t>
    </r>
    <r>
      <rPr>
        <b/>
        <sz val="11"/>
        <color theme="1"/>
        <rFont val="Aptos Narrow"/>
        <family val="2"/>
        <scheme val="minor"/>
      </rPr>
      <t xml:space="preserve">Review modules regularly: </t>
    </r>
    <r>
      <rPr>
        <sz val="11"/>
        <color theme="1"/>
        <rFont val="Aptos Narrow"/>
        <family val="2"/>
        <scheme val="minor"/>
      </rPr>
      <t>Periodically review the enabled modules and disable any that are no longer needed.</t>
    </r>
  </si>
  <si>
    <t>8.2.3 (k)</t>
  </si>
  <si>
    <t>Are unused services/ports disabled?</t>
  </si>
  <si>
    <r>
      <rPr>
        <b/>
        <sz val="11"/>
        <color theme="1"/>
        <rFont val="Aptos Narrow"/>
        <family val="2"/>
        <scheme val="minor"/>
      </rPr>
      <t>Example:</t>
    </r>
    <r>
      <rPr>
        <sz val="11"/>
        <color theme="1"/>
        <rFont val="Aptos Narrow"/>
        <family val="2"/>
        <scheme val="minor"/>
      </rPr>
      <t xml:space="preserve"> If the web server is only used for hosting the school website, disable unnecessary services like FTP, SSH (if not needed for remote administration), or other unused network services. This can be done through the operating system's service management tools (e.g., services.msc on Windows, systemd on Linux).</t>
    </r>
  </si>
  <si>
    <t>8.2.3 (l)</t>
  </si>
  <si>
    <t>Are default/sample files removed?</t>
  </si>
  <si>
    <r>
      <rPr>
        <b/>
        <sz val="11"/>
        <color theme="1"/>
        <rFont val="Aptos Narrow"/>
        <family val="2"/>
        <scheme val="minor"/>
      </rPr>
      <t xml:space="preserve">Example: </t>
    </r>
    <r>
      <rPr>
        <sz val="11"/>
        <color theme="1"/>
        <rFont val="Aptos Narrow"/>
        <family val="2"/>
        <scheme val="minor"/>
      </rPr>
      <t>After installing the web server or a CMS, remove default installation files, test scripts, and sample pages that are not needed for the school's website. These often contain known vulnerabilities.</t>
    </r>
  </si>
  <si>
    <t>8.2.3 (m)</t>
  </si>
  <si>
    <t>Is web crawling restricted for sensitive content?</t>
  </si>
  <si>
    <r>
      <rPr>
        <b/>
        <sz val="11"/>
        <color theme="1"/>
        <rFont val="Aptos Narrow"/>
        <family val="2"/>
        <scheme val="minor"/>
      </rPr>
      <t>Student directories/portals:</t>
    </r>
    <r>
      <rPr>
        <sz val="11"/>
        <color theme="1"/>
        <rFont val="Aptos Narrow"/>
        <family val="2"/>
        <scheme val="minor"/>
      </rPr>
      <t xml:space="preserve"> Use </t>
    </r>
    <r>
      <rPr>
        <i/>
        <sz val="11"/>
        <color theme="1"/>
        <rFont val="Aptos Narrow"/>
        <family val="2"/>
        <scheme val="minor"/>
      </rPr>
      <t xml:space="preserve">robots.txt </t>
    </r>
    <r>
      <rPr>
        <sz val="11"/>
        <color theme="1"/>
        <rFont val="Aptos Narrow"/>
        <family val="2"/>
        <scheme val="minor"/>
      </rPr>
      <t xml:space="preserve">to prevent search engines from indexing pages containing student data or internal school resources. 
</t>
    </r>
    <r>
      <rPr>
        <b/>
        <sz val="11"/>
        <color theme="1"/>
        <rFont val="Aptos Narrow"/>
        <family val="2"/>
        <scheme val="minor"/>
      </rPr>
      <t xml:space="preserve">Internal staff resources: </t>
    </r>
    <r>
      <rPr>
        <sz val="11"/>
        <color theme="1"/>
        <rFont val="Aptos Narrow"/>
        <family val="2"/>
        <scheme val="minor"/>
      </rPr>
      <t xml:space="preserve">Restrict access to staff-only sections of the website using access controls (e.g., password protection, IP address restrictions) and </t>
    </r>
    <r>
      <rPr>
        <i/>
        <sz val="11"/>
        <color theme="1"/>
        <rFont val="Aptos Narrow"/>
        <family val="2"/>
        <scheme val="minor"/>
      </rPr>
      <t>robots.txt</t>
    </r>
    <r>
      <rPr>
        <sz val="11"/>
        <color theme="1"/>
        <rFont val="Aptos Narrow"/>
        <family val="2"/>
        <scheme val="minor"/>
      </rPr>
      <t xml:space="preserve"> to prevent indexing.</t>
    </r>
  </si>
  <si>
    <t>8.2.3 (n)</t>
  </si>
  <si>
    <t>Are important files protected?</t>
  </si>
  <si>
    <r>
      <rPr>
        <b/>
        <sz val="11"/>
        <color theme="1"/>
        <rFont val="Aptos Narrow"/>
        <family val="2"/>
        <scheme val="minor"/>
      </rPr>
      <t xml:space="preserve">Configuration files: </t>
    </r>
    <r>
      <rPr>
        <sz val="11"/>
        <color theme="1"/>
        <rFont val="Aptos Narrow"/>
        <family val="2"/>
        <scheme val="minor"/>
      </rPr>
      <t xml:space="preserve">Secure web server configuration files (e.g., </t>
    </r>
    <r>
      <rPr>
        <i/>
        <sz val="11"/>
        <color theme="1"/>
        <rFont val="Aptos Narrow"/>
        <family val="2"/>
        <scheme val="minor"/>
      </rPr>
      <t>httpd.conf, nginx.conf</t>
    </r>
    <r>
      <rPr>
        <sz val="11"/>
        <color theme="1"/>
        <rFont val="Aptos Narrow"/>
        <family val="2"/>
        <scheme val="minor"/>
      </rPr>
      <t xml:space="preserve">) and </t>
    </r>
    <r>
      <rPr>
        <i/>
        <sz val="11"/>
        <color theme="1"/>
        <rFont val="Aptos Narrow"/>
        <family val="2"/>
        <scheme val="minor"/>
      </rPr>
      <t>.htaccess files</t>
    </r>
    <r>
      <rPr>
        <sz val="11"/>
        <color theme="1"/>
        <rFont val="Aptos Narrow"/>
        <family val="2"/>
        <scheme val="minor"/>
      </rPr>
      <t xml:space="preserve"> with appropriate file system permissions (e.g., chmod 640 on Linux/Unix systems) to prevent unauthorized modification. 
</t>
    </r>
    <r>
      <rPr>
        <b/>
        <sz val="11"/>
        <color theme="1"/>
        <rFont val="Aptos Narrow"/>
        <family val="2"/>
        <scheme val="minor"/>
      </rPr>
      <t xml:space="preserve">Database backups: </t>
    </r>
    <r>
      <rPr>
        <sz val="11"/>
        <color theme="1"/>
        <rFont val="Aptos Narrow"/>
        <family val="2"/>
        <scheme val="minor"/>
      </rPr>
      <t>Store database backups in a secure location, preferably offline, and encrypt them if they contain sensitive data.</t>
    </r>
  </si>
  <si>
    <t>8.2.3 (o)</t>
  </si>
  <si>
    <t>Are private keys securely backed up and protected?</t>
  </si>
  <si>
    <r>
      <rPr>
        <b/>
        <sz val="11"/>
        <color theme="1"/>
        <rFont val="Aptos Narrow"/>
        <family val="2"/>
        <scheme val="minor"/>
      </rPr>
      <t xml:space="preserve">SSL certificate and key storage: </t>
    </r>
    <r>
      <rPr>
        <sz val="11"/>
        <color theme="1"/>
        <rFont val="Aptos Narrow"/>
        <family val="2"/>
        <scheme val="minor"/>
      </rPr>
      <t xml:space="preserve">Store SSL certificates and private keys securely, preferably offline or in a hardware security module (HSM) if available. 
</t>
    </r>
    <r>
      <rPr>
        <b/>
        <sz val="11"/>
        <color theme="1"/>
        <rFont val="Aptos Narrow"/>
        <family val="2"/>
        <scheme val="minor"/>
      </rPr>
      <t xml:space="preserve">Backups: </t>
    </r>
    <r>
      <rPr>
        <sz val="11"/>
        <color theme="1"/>
        <rFont val="Aptos Narrow"/>
        <family val="2"/>
        <scheme val="minor"/>
      </rPr>
      <t>Maintain secure backups of SSL certificates and keys. These are essential for restoring HTTPS functionality in case of server failure or compromise.</t>
    </r>
  </si>
  <si>
    <t>8.2.3 (p)</t>
  </si>
  <si>
    <t>Are regular backups performed?</t>
  </si>
  <si>
    <r>
      <rPr>
        <b/>
        <sz val="11"/>
        <rFont val="Aptos Narrow"/>
        <family val="2"/>
        <scheme val="minor"/>
      </rPr>
      <t xml:space="preserve">Regular website backups: </t>
    </r>
    <r>
      <rPr>
        <sz val="11"/>
        <rFont val="Aptos Narrow"/>
        <family val="2"/>
        <scheme val="minor"/>
      </rPr>
      <t xml:space="preserve">Back up the entire website (files and databases) regularly, at least weekly. 
</t>
    </r>
    <r>
      <rPr>
        <b/>
        <sz val="11"/>
        <rFont val="Aptos Narrow"/>
        <family val="2"/>
        <scheme val="minor"/>
      </rPr>
      <t>Offsite backups:</t>
    </r>
    <r>
      <rPr>
        <sz val="11"/>
        <rFont val="Aptos Narrow"/>
        <family val="2"/>
        <scheme val="minor"/>
      </rPr>
      <t xml:space="preserve"> Store backups in a secure, offsite location to protect against data loss due to local disasters (e.g., fire, flood). Cloud storage can be a cost-effective option for offsite backups.</t>
    </r>
  </si>
  <si>
    <t>8.2.3 (q)</t>
  </si>
  <si>
    <t>Is sensitive data handled in transit?</t>
  </si>
  <si>
    <r>
      <rPr>
        <b/>
        <sz val="11"/>
        <color theme="1"/>
        <rFont val="Aptos Narrow"/>
        <family val="2"/>
        <scheme val="minor"/>
      </rPr>
      <t xml:space="preserve">Enforce HTTPS: </t>
    </r>
    <r>
      <rPr>
        <sz val="11"/>
        <color theme="1"/>
        <rFont val="Aptos Narrow"/>
        <family val="2"/>
        <scheme val="minor"/>
      </rPr>
      <t xml:space="preserve">Redirect all HTTP traffic to HTTPS. Ensure that all website pages, especially those handling logins, forms, or any sensitive data, are served over HTTPS.
</t>
    </r>
    <r>
      <rPr>
        <b/>
        <sz val="11"/>
        <color theme="1"/>
        <rFont val="Aptos Narrow"/>
        <family val="2"/>
        <scheme val="minor"/>
      </rPr>
      <t xml:space="preserve">Use Strong SSL/TLS Ciphers and Protocols: </t>
    </r>
    <r>
      <rPr>
        <sz val="11"/>
        <color theme="1"/>
        <rFont val="Aptos Narrow"/>
        <family val="2"/>
        <scheme val="minor"/>
      </rPr>
      <t>Disable outdated and insecure SSL/TLS versions (like SSLv2, SSLv3, TLS 1.0, and TLS 1.1) and ciphers. Prioritize strong ciphers and protocols like TLS 1.3 and TLS 1.2 with AES-256 encryption. Regularly review and update cipher suites based on industry best practices. Use tools like Qualys SSL Labs Server Test to assess your SSL/TLS configuration.</t>
    </r>
    <r>
      <rPr>
        <b/>
        <sz val="11"/>
        <color theme="1"/>
        <rFont val="Aptos Narrow"/>
        <family val="2"/>
        <scheme val="minor"/>
      </rPr>
      <t xml:space="preserve">
Obtain SSL Certificate from a Reputable CA: </t>
    </r>
    <r>
      <rPr>
        <sz val="11"/>
        <color theme="1"/>
        <rFont val="Aptos Narrow"/>
        <family val="2"/>
        <scheme val="minor"/>
      </rPr>
      <t xml:space="preserve">Obtain an SSL certificate from a trusted and reputable Certificate Authority (CA). Consider using Extended Validation (EV) certificates for enhanced trust and user assurance, especially for login pages. 
</t>
    </r>
    <r>
      <rPr>
        <b/>
        <sz val="11"/>
        <color theme="1"/>
        <rFont val="Aptos Narrow"/>
        <family val="2"/>
        <scheme val="minor"/>
      </rPr>
      <t>HSTS (HTTP Strict Transport Security):</t>
    </r>
    <r>
      <rPr>
        <sz val="11"/>
        <color theme="1"/>
        <rFont val="Aptos Narrow"/>
        <family val="2"/>
        <scheme val="minor"/>
      </rPr>
      <t xml:space="preserve"> Implement HSTS to force browsers to always connect to your website over HTTPS, even if a user manually types in "http://". This helps prevent man-in-the-middle attacks. 
</t>
    </r>
    <r>
      <rPr>
        <b/>
        <sz val="11"/>
        <color theme="1"/>
        <rFont val="Aptos Narrow"/>
        <family val="2"/>
        <scheme val="minor"/>
      </rPr>
      <t xml:space="preserve">Avoid using query parameters for sensitive data: </t>
    </r>
    <r>
      <rPr>
        <sz val="11"/>
        <color theme="1"/>
        <rFont val="Aptos Narrow"/>
        <family val="2"/>
        <scheme val="minor"/>
      </rPr>
      <t xml:space="preserve">Do not transmit sensitive information (e.g., passwords, student IDs) in URL query parameters. 
-- Example of BAD practice: </t>
    </r>
    <r>
      <rPr>
        <i/>
        <sz val="11"/>
        <color theme="1"/>
        <rFont val="Aptos Narrow"/>
        <family val="2"/>
        <scheme val="minor"/>
      </rPr>
      <t>https://school.edu/grades?studentId=12345&amp;grade=A</t>
    </r>
    <r>
      <rPr>
        <sz val="11"/>
        <color theme="1"/>
        <rFont val="Aptos Narrow"/>
        <family val="2"/>
        <scheme val="minor"/>
      </rPr>
      <t xml:space="preserve"> (Exposes student ID and grade in the URL)
-- Example of GOOD practice: Use POST requests to submit sensitive data in the request body, which is not visible in the URL.
</t>
    </r>
  </si>
  <si>
    <t>8.4.1 (c), 8.6.1(a-e, g)</t>
  </si>
  <si>
    <t>Is sensitive data handled at rest?</t>
  </si>
  <si>
    <r>
      <rPr>
        <b/>
        <sz val="11"/>
        <color theme="1"/>
        <rFont val="Aptos Narrow"/>
        <family val="2"/>
        <scheme val="minor"/>
      </rPr>
      <t xml:space="preserve">Database encryption: </t>
    </r>
    <r>
      <rPr>
        <sz val="11"/>
        <color theme="1"/>
        <rFont val="Aptos Narrow"/>
        <family val="2"/>
        <scheme val="minor"/>
      </rPr>
      <t xml:space="preserve">If using a database, enable database encryption to protect data at rest. 
</t>
    </r>
    <r>
      <rPr>
        <b/>
        <sz val="11"/>
        <color theme="1"/>
        <rFont val="Aptos Narrow"/>
        <family val="2"/>
        <scheme val="minor"/>
      </rPr>
      <t xml:space="preserve">File system encryption: </t>
    </r>
    <r>
      <rPr>
        <sz val="11"/>
        <color theme="1"/>
        <rFont val="Aptos Narrow"/>
        <family val="2"/>
        <scheme val="minor"/>
      </rPr>
      <t>Consider encrypting the file system or specific directories containing sensitive data. Full-disk encryption is recommended for laptops and other portable devices.</t>
    </r>
  </si>
  <si>
    <t>8.4.1 (c), 8.6.1 (f)</t>
  </si>
  <si>
    <t>Are sessions managed securely to prevent session hijacking and maintain user privacy.?</t>
  </si>
  <si>
    <r>
      <rPr>
        <b/>
        <sz val="11"/>
        <color theme="1"/>
        <rFont val="Aptos Narrow"/>
        <family val="2"/>
        <scheme val="minor"/>
      </rPr>
      <t>Secure session IDs:</t>
    </r>
    <r>
      <rPr>
        <sz val="11"/>
        <color theme="1"/>
        <rFont val="Aptos Narrow"/>
        <family val="2"/>
        <scheme val="minor"/>
      </rPr>
      <t xml:space="preserve"> Generate random, unpredictable session IDs. Avoid using predictable patterns or user-specific information in session IDs.
</t>
    </r>
    <r>
      <rPr>
        <b/>
        <sz val="11"/>
        <color theme="1"/>
        <rFont val="Aptos Narrow"/>
        <family val="2"/>
        <scheme val="minor"/>
      </rPr>
      <t xml:space="preserve">HTTPS for sessions: </t>
    </r>
    <r>
      <rPr>
        <sz val="11"/>
        <color theme="1"/>
        <rFont val="Aptos Narrow"/>
        <family val="2"/>
        <scheme val="minor"/>
      </rPr>
      <t xml:space="preserve">Transmit session IDs only over HTTPS.
</t>
    </r>
    <r>
      <rPr>
        <b/>
        <sz val="11"/>
        <color theme="1"/>
        <rFont val="Aptos Narrow"/>
        <family val="2"/>
        <scheme val="minor"/>
      </rPr>
      <t xml:space="preserve">Session timeout: </t>
    </r>
    <r>
      <rPr>
        <sz val="11"/>
        <color theme="1"/>
        <rFont val="Aptos Narrow"/>
        <family val="2"/>
        <scheme val="minor"/>
      </rPr>
      <t xml:space="preserve">Implement session timeouts to automatically log out inactive users. Example: Set a reasonable timeout (e.g., 15-30 minutes) for school portal sessions.
</t>
    </r>
    <r>
      <rPr>
        <b/>
        <sz val="11"/>
        <color theme="1"/>
        <rFont val="Aptos Narrow"/>
        <family val="2"/>
        <scheme val="minor"/>
      </rPr>
      <t xml:space="preserve">Regenerate session IDs: </t>
    </r>
    <r>
      <rPr>
        <sz val="11"/>
        <color theme="1"/>
        <rFont val="Aptos Narrow"/>
        <family val="2"/>
        <scheme val="minor"/>
      </rPr>
      <t>Regenerate session IDs after important actions like login or password change.</t>
    </r>
  </si>
  <si>
    <t>Are strong passwords enforced and updated?</t>
  </si>
  <si>
    <t>8.5.1(d)</t>
  </si>
  <si>
    <t>Is input validated to prevent injections?</t>
  </si>
  <si>
    <r>
      <rPr>
        <b/>
        <sz val="11"/>
        <color theme="1"/>
        <rFont val="Aptos Narrow"/>
        <family val="2"/>
        <scheme val="minor"/>
      </rPr>
      <t>Input validation:</t>
    </r>
    <r>
      <rPr>
        <sz val="11"/>
        <color theme="1"/>
        <rFont val="Aptos Narrow"/>
        <family val="2"/>
        <scheme val="minor"/>
      </rPr>
      <t xml:space="preserve"> Validate all user inputs (form fields, URL parameters, etc.) to prevent injection attacks. Example: For a student registration form, validate the "name" field to only accept alphanumeric characters and spaces. 
</t>
    </r>
    <r>
      <rPr>
        <b/>
        <sz val="11"/>
        <color theme="1"/>
        <rFont val="Aptos Narrow"/>
        <family val="2"/>
        <scheme val="minor"/>
      </rPr>
      <t xml:space="preserve">Parameterized queries (for database interactions): </t>
    </r>
    <r>
      <rPr>
        <sz val="11"/>
        <color theme="1"/>
        <rFont val="Aptos Narrow"/>
        <family val="2"/>
        <scheme val="minor"/>
      </rPr>
      <t xml:space="preserve">Use parameterized queries or prepared statements to prevent SQL injection. Never construct SQL queries by directly concatenating user input. 
</t>
    </r>
    <r>
      <rPr>
        <b/>
        <sz val="11"/>
        <color theme="1"/>
        <rFont val="Aptos Narrow"/>
        <family val="2"/>
        <scheme val="minor"/>
      </rPr>
      <t xml:space="preserve">Output encoding: </t>
    </r>
    <r>
      <rPr>
        <sz val="11"/>
        <color theme="1"/>
        <rFont val="Aptos Narrow"/>
        <family val="2"/>
        <scheme val="minor"/>
      </rPr>
      <t>Encode all output displayed on web pages to prevent cross-site scripting (XSS) attacks. Example: Encode &lt;, &gt;, &amp;, and " characters to their HTML entity equivalents (&amp;lt;, &amp;gt;, &amp;amp;, &amp;quot;).</t>
    </r>
  </si>
  <si>
    <t>Is role-based access control enforced?</t>
  </si>
  <si>
    <r>
      <rPr>
        <b/>
        <sz val="11"/>
        <color theme="1"/>
        <rFont val="Aptos Narrow"/>
        <family val="2"/>
        <scheme val="minor"/>
      </rPr>
      <t xml:space="preserve">Student/Teacher/Admin roles: </t>
    </r>
    <r>
      <rPr>
        <sz val="11"/>
        <color theme="1"/>
        <rFont val="Aptos Narrow"/>
        <family val="2"/>
        <scheme val="minor"/>
      </rPr>
      <t>Implement role-based access control to restrict access to different parts of the school website. Example: Students can access their grades and assignments, teachers can manage their classes, and administrators have full access.</t>
    </r>
  </si>
  <si>
    <t>Is HTTPS used, and data encrypted?</t>
  </si>
  <si>
    <r>
      <rPr>
        <b/>
        <sz val="11"/>
        <color theme="1"/>
        <rFont val="Aptos Narrow"/>
        <family val="2"/>
        <scheme val="minor"/>
      </rPr>
      <t xml:space="preserve">HTTPS everywhere: </t>
    </r>
    <r>
      <rPr>
        <sz val="11"/>
        <color theme="1"/>
        <rFont val="Aptos Narrow"/>
        <family val="2"/>
        <scheme val="minor"/>
      </rPr>
      <t xml:space="preserve">Enforce HTTPS for all website traffic. Obtain an SSL certificate from a reputable CA (Let's Encrypt is a free and good option). 
</t>
    </r>
    <r>
      <rPr>
        <b/>
        <sz val="11"/>
        <color theme="1"/>
        <rFont val="Aptos Narrow"/>
        <family val="2"/>
        <scheme val="minor"/>
      </rPr>
      <t xml:space="preserve">Database encryption: </t>
    </r>
    <r>
      <rPr>
        <sz val="11"/>
        <color theme="1"/>
        <rFont val="Aptos Narrow"/>
        <family val="2"/>
        <scheme val="minor"/>
      </rPr>
      <t xml:space="preserve">Encrypt sensitive data stored in the database. Most database systems offer encryption features. 
</t>
    </r>
    <r>
      <rPr>
        <b/>
        <sz val="11"/>
        <color theme="1"/>
        <rFont val="Aptos Narrow"/>
        <family val="2"/>
        <scheme val="minor"/>
      </rPr>
      <t>File system encryption (for sensitive files):</t>
    </r>
    <r>
      <rPr>
        <sz val="11"/>
        <color theme="1"/>
        <rFont val="Aptos Narrow"/>
        <family val="2"/>
        <scheme val="minor"/>
      </rPr>
      <t xml:space="preserve"> Encrypt sensitive files stored on the web server's file system.</t>
    </r>
  </si>
  <si>
    <t>8.5.1(b), 8.6.1 (a)</t>
  </si>
  <si>
    <t>Are uploaded file types validated/inspected?</t>
  </si>
  <si>
    <r>
      <rPr>
        <b/>
        <sz val="11"/>
        <color theme="1"/>
        <rFont val="Aptos Narrow"/>
        <family val="2"/>
        <scheme val="minor"/>
      </rPr>
      <t xml:space="preserve">File type restrictions: </t>
    </r>
    <r>
      <rPr>
        <sz val="11"/>
        <color theme="1"/>
        <rFont val="Aptos Narrow"/>
        <family val="2"/>
        <scheme val="minor"/>
      </rPr>
      <t xml:space="preserve">Limit allowed file types for uploads (e.g., only allow .pdf, .docx, .jpg). 
</t>
    </r>
    <r>
      <rPr>
        <b/>
        <sz val="11"/>
        <color theme="1"/>
        <rFont val="Aptos Narrow"/>
        <family val="2"/>
        <scheme val="minor"/>
      </rPr>
      <t>File size limits:</t>
    </r>
    <r>
      <rPr>
        <sz val="11"/>
        <color theme="1"/>
        <rFont val="Aptos Narrow"/>
        <family val="2"/>
        <scheme val="minor"/>
      </rPr>
      <t xml:space="preserve"> Restrict the maximum file size for uploads to prevent denial-of-service attacks. 
</t>
    </r>
    <r>
      <rPr>
        <b/>
        <sz val="11"/>
        <color theme="1"/>
        <rFont val="Aptos Narrow"/>
        <family val="2"/>
        <scheme val="minor"/>
      </rPr>
      <t>Malware scanning:</t>
    </r>
    <r>
      <rPr>
        <sz val="11"/>
        <color theme="1"/>
        <rFont val="Aptos Narrow"/>
        <family val="2"/>
        <scheme val="minor"/>
      </rPr>
      <t xml:space="preserve"> If possible, scan uploaded files for malware using a virus scanner.</t>
    </r>
  </si>
  <si>
    <t>Do errors avoid exposing sensitive information?</t>
  </si>
  <si>
    <r>
      <rPr>
        <b/>
        <sz val="11"/>
        <color theme="1"/>
        <rFont val="Aptos Narrow"/>
        <family val="2"/>
        <scheme val="minor"/>
      </rPr>
      <t>Generic error messages</t>
    </r>
    <r>
      <rPr>
        <sz val="11"/>
        <color theme="1"/>
        <rFont val="Aptos Narrow"/>
        <family val="2"/>
        <scheme val="minor"/>
      </rPr>
      <t xml:space="preserve">: Display generic error messages to users, avoiding revealing detailed internal error information or stack traces. Example: Instead of displaying a database error message, display a generic "An error occurred. Please try again later." message. 
</t>
    </r>
    <r>
      <rPr>
        <b/>
        <sz val="11"/>
        <color theme="1"/>
        <rFont val="Aptos Narrow"/>
        <family val="2"/>
        <scheme val="minor"/>
      </rPr>
      <t>Log detailed errors:</t>
    </r>
    <r>
      <rPr>
        <sz val="11"/>
        <color theme="1"/>
        <rFont val="Aptos Narrow"/>
        <family val="2"/>
        <scheme val="minor"/>
      </rPr>
      <t xml:space="preserve"> Log detailed error messages to server logs for debugging purposes, but do not display them to users.</t>
    </r>
  </si>
  <si>
    <t>Are access logs enabled and reviewed?</t>
  </si>
  <si>
    <r>
      <rPr>
        <b/>
        <sz val="11"/>
        <color theme="1"/>
        <rFont val="Aptos Narrow"/>
        <family val="2"/>
        <scheme val="minor"/>
      </rPr>
      <t>Enable web server logging:</t>
    </r>
    <r>
      <rPr>
        <sz val="11"/>
        <color theme="1"/>
        <rFont val="Aptos Narrow"/>
        <family val="2"/>
        <scheme val="minor"/>
      </rPr>
      <t xml:space="preserve"> Ensure web server access logs are enabled and record important information like IP addresses, timestamps, requested URLs, and user agents. 
</t>
    </r>
    <r>
      <rPr>
        <b/>
        <sz val="11"/>
        <color theme="1"/>
        <rFont val="Aptos Narrow"/>
        <family val="2"/>
        <scheme val="minor"/>
      </rPr>
      <t xml:space="preserve">Regular log review: </t>
    </r>
    <r>
      <rPr>
        <sz val="11"/>
        <color theme="1"/>
        <rFont val="Aptos Narrow"/>
        <family val="2"/>
        <scheme val="minor"/>
      </rPr>
      <t>Designate a staff member (or use automated tools) to review logs regularly (e.g., weekly) for suspicious activity like repeated failed login attempts, access from unusual locations, or requests for sensitive files.  
Example: Use log analysis tools like GoAccess or Webalizer to generate reports on website traffic and identify potential issues. For more advanced monitoring, consider a Security Information and Event Management (SIEM) system.</t>
    </r>
  </si>
  <si>
    <t>8.3.1, 8.5.1(e)</t>
  </si>
  <si>
    <t>Are secure default configurations used?</t>
  </si>
  <si>
    <r>
      <rPr>
        <b/>
        <sz val="11"/>
        <color theme="1"/>
        <rFont val="Aptos Narrow"/>
        <family val="2"/>
        <scheme val="minor"/>
      </rPr>
      <t xml:space="preserve">Harden web server configuration: </t>
    </r>
    <r>
      <rPr>
        <sz val="11"/>
        <color theme="1"/>
        <rFont val="Aptos Narrow"/>
        <family val="2"/>
        <scheme val="minor"/>
      </rPr>
      <t xml:space="preserve">After installing the web server (Apache, Nginx, IIS), disable unnecessary modules and features, and apply security hardening guidelines specific to the web server software. 
</t>
    </r>
    <r>
      <rPr>
        <b/>
        <sz val="11"/>
        <color theme="1"/>
        <rFont val="Aptos Narrow"/>
        <family val="2"/>
        <scheme val="minor"/>
      </rPr>
      <t xml:space="preserve">Example (Apache): </t>
    </r>
    <r>
      <rPr>
        <sz val="11"/>
        <color theme="1"/>
        <rFont val="Aptos Narrow"/>
        <family val="2"/>
        <scheme val="minor"/>
      </rPr>
      <t xml:space="preserve">Disable directory listing, configure custom error pages, and restrict access to configuration files. 
</t>
    </r>
    <r>
      <rPr>
        <b/>
        <sz val="11"/>
        <color theme="1"/>
        <rFont val="Aptos Narrow"/>
        <family val="2"/>
        <scheme val="minor"/>
      </rPr>
      <t xml:space="preserve">Example (Nginx): </t>
    </r>
    <r>
      <rPr>
        <sz val="11"/>
        <color theme="1"/>
        <rFont val="Aptos Narrow"/>
        <family val="2"/>
        <scheme val="minor"/>
      </rPr>
      <t>Limit request sizes, disable server tokens, and configure proper access controls.</t>
    </r>
  </si>
  <si>
    <t>8.2.3 (k, l)</t>
  </si>
  <si>
    <t>Are software updates applied regularly?</t>
  </si>
  <si>
    <r>
      <rPr>
        <b/>
        <sz val="11"/>
        <color theme="1"/>
        <rFont val="Aptos Narrow"/>
        <family val="2"/>
        <scheme val="minor"/>
      </rPr>
      <t xml:space="preserve">Patching schedule: </t>
    </r>
    <r>
      <rPr>
        <sz val="11"/>
        <color theme="1"/>
        <rFont val="Aptos Narrow"/>
        <family val="2"/>
        <scheme val="minor"/>
      </rPr>
      <t xml:space="preserve">Establish a regular patching schedule for the operating system, web server software, content management system (CMS), and any other web applications. 
</t>
    </r>
    <r>
      <rPr>
        <b/>
        <sz val="11"/>
        <color theme="1"/>
        <rFont val="Aptos Narrow"/>
        <family val="2"/>
        <scheme val="minor"/>
      </rPr>
      <t xml:space="preserve">Test updates: </t>
    </r>
    <r>
      <rPr>
        <sz val="11"/>
        <color theme="1"/>
        <rFont val="Aptos Narrow"/>
        <family val="2"/>
        <scheme val="minor"/>
      </rPr>
      <t>Before applying updates to the live server, test them on a staging or development server to ensure compatibility. 
Example: Subscribe to security mailing lists or vulnerability databases to receive timely notifications about new vulnerabilities and patches.</t>
    </r>
  </si>
  <si>
    <t>8.5.1 (a)</t>
  </si>
  <si>
    <t>Is secure remote access used?</t>
  </si>
  <si>
    <r>
      <rPr>
        <b/>
        <sz val="11"/>
        <color theme="1"/>
        <rFont val="Aptos Narrow"/>
        <family val="2"/>
        <scheme val="minor"/>
      </rPr>
      <t xml:space="preserve">Strong passwords/MFA: </t>
    </r>
    <r>
      <rPr>
        <sz val="11"/>
        <color theme="1"/>
        <rFont val="Aptos Narrow"/>
        <family val="2"/>
        <scheme val="minor"/>
      </rPr>
      <t xml:space="preserve">Use strong passwords and multi-factor authentication (MFA) for remote access to the web server. 
</t>
    </r>
    <r>
      <rPr>
        <b/>
        <sz val="11"/>
        <color theme="1"/>
        <rFont val="Aptos Narrow"/>
        <family val="2"/>
        <scheme val="minor"/>
      </rPr>
      <t xml:space="preserve">VPN: </t>
    </r>
    <r>
      <rPr>
        <sz val="11"/>
        <color theme="1"/>
        <rFont val="Aptos Narrow"/>
        <family val="2"/>
        <scheme val="minor"/>
      </rPr>
      <t xml:space="preserve">Use a Virtual Private Network (VPN) for secure remote administration.  
</t>
    </r>
    <r>
      <rPr>
        <b/>
        <sz val="11"/>
        <color theme="1"/>
        <rFont val="Aptos Narrow"/>
        <family val="2"/>
        <scheme val="minor"/>
      </rPr>
      <t>Restrict access by IP:</t>
    </r>
    <r>
      <rPr>
        <sz val="11"/>
        <color theme="1"/>
        <rFont val="Aptos Narrow"/>
        <family val="2"/>
        <scheme val="minor"/>
      </rPr>
      <t xml:space="preserve"> If possible, restrict access to administrative interfaces (e.g., web server control panel, SSH) to specific IP addresses or ranges. 
Example: Instead of using standard SSH port 22, change it to a non-standard port.</t>
    </r>
  </si>
  <si>
    <t>8.5.1 (c)</t>
  </si>
  <si>
    <t>Are measures in place to prevent data leakage via search engines?</t>
  </si>
  <si>
    <r>
      <rPr>
        <b/>
        <sz val="11"/>
        <color theme="1"/>
        <rFont val="Aptos Narrow"/>
        <family val="2"/>
        <scheme val="minor"/>
      </rPr>
      <t xml:space="preserve">robots.txt: </t>
    </r>
    <r>
      <rPr>
        <sz val="11"/>
        <color theme="1"/>
        <rFont val="Aptos Narrow"/>
        <family val="2"/>
        <scheme val="minor"/>
      </rPr>
      <t xml:space="preserve">Use a robots.txt file to block search engine crawlers from accessing sensitive directories or pages. 
</t>
    </r>
    <r>
      <rPr>
        <b/>
        <sz val="11"/>
        <color theme="1"/>
        <rFont val="Aptos Narrow"/>
        <family val="2"/>
        <scheme val="minor"/>
      </rPr>
      <t xml:space="preserve">Meta tags: </t>
    </r>
    <r>
      <rPr>
        <sz val="11"/>
        <color theme="1"/>
        <rFont val="Aptos Narrow"/>
        <family val="2"/>
        <scheme val="minor"/>
      </rPr>
      <t xml:space="preserve">Use meta tags (e.g., </t>
    </r>
    <r>
      <rPr>
        <i/>
        <sz val="11"/>
        <color theme="1"/>
        <rFont val="Aptos Narrow"/>
        <family val="2"/>
        <scheme val="minor"/>
      </rPr>
      <t>&lt;meta name="robots" content="noindex"&gt;</t>
    </r>
    <r>
      <rPr>
        <sz val="11"/>
        <color theme="1"/>
        <rFont val="Aptos Narrow"/>
        <family val="2"/>
        <scheme val="minor"/>
      </rPr>
      <t xml:space="preserve">) to prevent specific pages from being indexed. 
</t>
    </r>
    <r>
      <rPr>
        <b/>
        <sz val="11"/>
        <color theme="1"/>
        <rFont val="Aptos Narrow"/>
        <family val="2"/>
        <scheme val="minor"/>
      </rPr>
      <t xml:space="preserve">Example: </t>
    </r>
    <r>
      <rPr>
        <sz val="11"/>
        <color theme="1"/>
        <rFont val="Aptos Narrow"/>
        <family val="2"/>
        <scheme val="minor"/>
      </rPr>
      <t>Block access to student directories, staff-only sections, or internal administrative interfaces using robots.txt.</t>
    </r>
  </si>
  <si>
    <t>8.5.1 (f)</t>
  </si>
  <si>
    <t>Low</t>
  </si>
  <si>
    <t>Are vulnerability scans conducted?</t>
  </si>
  <si>
    <r>
      <rPr>
        <b/>
        <sz val="11"/>
        <color theme="1"/>
        <rFont val="Aptos Narrow"/>
        <family val="2"/>
        <scheme val="minor"/>
      </rPr>
      <t xml:space="preserve">Regular vulnerability scanning: </t>
    </r>
    <r>
      <rPr>
        <sz val="11"/>
        <color theme="1"/>
        <rFont val="Aptos Narrow"/>
        <family val="2"/>
        <scheme val="minor"/>
      </rPr>
      <t xml:space="preserve">Use vulnerability scanners (e.g., Nessus Essentials, OpenVAS) to periodically scan the website for known vulnerabilities. 
Frequency: 
--- External Scans (Internet-facing systems): At least bi-annually, or more frequently if your school handles highly sensitive data or has experienced recent security incidents. 
--- Internal Scans (Intranet systems): At least annually.
</t>
    </r>
    <r>
      <rPr>
        <b/>
        <sz val="11"/>
        <color theme="1"/>
        <rFont val="Aptos Narrow"/>
        <family val="2"/>
        <scheme val="minor"/>
      </rPr>
      <t xml:space="preserve">Penetration testing (if budget allows): </t>
    </r>
    <r>
      <rPr>
        <sz val="11"/>
        <color theme="1"/>
        <rFont val="Aptos Narrow"/>
        <family val="2"/>
        <scheme val="minor"/>
      </rPr>
      <t xml:space="preserve">Consider engaging a qualified and experienced security assessor or penetration firm to conduct the penetration testing to simulate real-world attacks and identify vulnerabilities.
Frequency: At least annually, or after significant system changes. Focus on critical systems and applications. </t>
    </r>
  </si>
  <si>
    <t>8.5.1 (g)</t>
  </si>
  <si>
    <t>Does web hosting meet security requirements?</t>
  </si>
  <si>
    <r>
      <rPr>
        <b/>
        <sz val="11"/>
        <color theme="1"/>
        <rFont val="Aptos Narrow"/>
        <family val="2"/>
        <scheme val="minor"/>
      </rPr>
      <t xml:space="preserve">Service Level Agreements (SLAs): </t>
    </r>
    <r>
      <rPr>
        <sz val="11"/>
        <color theme="1"/>
        <rFont val="Aptos Narrow"/>
        <family val="2"/>
        <scheme val="minor"/>
      </rPr>
      <t xml:space="preserve">Review the web hosting provider's SLAs to ensure they meet the school's security requirements (e.g., data center security, uptime guarantees, incident response procedures). 
</t>
    </r>
    <r>
      <rPr>
        <b/>
        <sz val="11"/>
        <color theme="1"/>
        <rFont val="Aptos Narrow"/>
        <family val="2"/>
        <scheme val="minor"/>
      </rPr>
      <t xml:space="preserve">Security audits: </t>
    </r>
    <r>
      <rPr>
        <sz val="11"/>
        <color theme="1"/>
        <rFont val="Aptos Narrow"/>
        <family val="2"/>
        <scheme val="minor"/>
      </rPr>
      <t>If possible, request information about the web hosting provider's security audits and certifications (e.g., ISO 27001, SOC 2).</t>
    </r>
  </si>
  <si>
    <t>8.5.1 (h)</t>
  </si>
  <si>
    <t>Implementation Status</t>
  </si>
  <si>
    <t>Implementation Summary</t>
  </si>
  <si>
    <t>Count</t>
  </si>
  <si>
    <t>% Implementation</t>
  </si>
  <si>
    <t>Medium
Important protective measures that are beneficial to maintaining security, but may be deferred in implementation</t>
  </si>
  <si>
    <t>Low
Additional protective measures for enhanced protection</t>
  </si>
  <si>
    <t>High
Highest priority to implement and encorporate as a baseline level of security, deemed to be vital to uphold a secure environment
(Total: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</si>
</sst>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trike/>
      <sz val="11"/>
      <color theme="0" tint="-0.249977111117893"/>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i/>
      <sz val="11"/>
      <name val="Aptos Narrow"/>
      <family val="2"/>
      <scheme val="minor"/>
    </font>
    <font>
      <i/>
      <sz val="11"/>
      <color theme="1"/>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0" xfId="0" applyAlignment="1">
      <alignment horizontal="left" vertical="top" wrapText="1"/>
    </xf>
    <xf numFmtId="0" fontId="1" fillId="0" borderId="0" xfId="0" applyFont="1"/>
    <xf numFmtId="0" fontId="0" fillId="2" borderId="1" xfId="0" applyFill="1" applyBorder="1" applyAlignment="1">
      <alignment horizontal="left" vertical="top" wrapText="1"/>
    </xf>
    <xf numFmtId="0" fontId="0" fillId="2" borderId="1" xfId="0" applyFill="1" applyBorder="1"/>
    <xf numFmtId="0" fontId="1" fillId="2" borderId="1" xfId="0" applyFont="1" applyFill="1" applyBorder="1"/>
    <xf numFmtId="0" fontId="0" fillId="0" borderId="1" xfId="0" applyBorder="1" applyAlignment="1">
      <alignment horizontal="left" vertical="top" wrapText="1"/>
    </xf>
    <xf numFmtId="0" fontId="0" fillId="2" borderId="1" xfId="0" applyFill="1" applyBorder="1" applyAlignment="1">
      <alignment horizontal="center" vertical="top"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center"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vertical="center"/>
    </xf>
    <xf numFmtId="0" fontId="0" fillId="0" borderId="1" xfId="0" applyBorder="1" applyAlignment="1">
      <alignment horizontal="left" vertical="center" wrapText="1"/>
    </xf>
    <xf numFmtId="9" fontId="0" fillId="2" borderId="1" xfId="1" applyFont="1" applyFill="1" applyBorder="1" applyAlignment="1">
      <alignment horizontal="center" vertical="center"/>
    </xf>
    <xf numFmtId="9" fontId="0" fillId="0" borderId="1" xfId="1" applyFont="1" applyBorder="1" applyAlignment="1">
      <alignment horizontal="left" vertical="center" wrapText="1"/>
    </xf>
  </cellXfs>
  <cellStyles count="2">
    <cellStyle name="Normal" xfId="0" builtinId="0"/>
    <cellStyle name="Percent" xfId="1" builtinId="5"/>
  </cellStyles>
  <dxfs count="6">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B3D3-672E-40FB-9B67-9D9168AC1C75}">
  <dimension ref="A1:K39"/>
  <sheetViews>
    <sheetView tabSelected="1" view="pageBreakPreview" topLeftCell="C1" zoomScale="60" zoomScaleNormal="75" workbookViewId="0">
      <selection activeCell="I7" sqref="I7"/>
    </sheetView>
  </sheetViews>
  <sheetFormatPr baseColWidth="10" defaultColWidth="8.83203125" defaultRowHeight="15" x14ac:dyDescent="0.2"/>
  <cols>
    <col min="1" max="1" width="44" style="9" customWidth="1"/>
    <col min="2" max="2" width="17.1640625" style="9" customWidth="1"/>
    <col min="3" max="3" width="18.83203125" style="9" customWidth="1"/>
    <col min="4" max="4" width="75.6640625" style="1" customWidth="1"/>
    <col min="5" max="5" width="124.6640625" customWidth="1"/>
    <col min="6" max="6" width="20.6640625" style="10" customWidth="1"/>
    <col min="7" max="7" width="24.1640625" customWidth="1"/>
    <col min="9" max="9" width="30" customWidth="1"/>
    <col min="11" max="11" width="17.33203125" bestFit="1" customWidth="1"/>
  </cols>
  <sheetData>
    <row r="1" spans="1:11" ht="16" x14ac:dyDescent="0.2">
      <c r="A1" s="8" t="s">
        <v>40</v>
      </c>
      <c r="B1" s="8" t="s">
        <v>41</v>
      </c>
      <c r="C1" s="8" t="s">
        <v>42</v>
      </c>
      <c r="D1" s="4" t="s">
        <v>43</v>
      </c>
      <c r="E1" s="4" t="s">
        <v>44</v>
      </c>
      <c r="F1" s="8" t="s">
        <v>45</v>
      </c>
      <c r="G1" s="4" t="s">
        <v>155</v>
      </c>
    </row>
    <row r="2" spans="1:11" ht="112" x14ac:dyDescent="0.2">
      <c r="A2" s="11" t="s">
        <v>0</v>
      </c>
      <c r="B2" s="11" t="s">
        <v>2</v>
      </c>
      <c r="C2" s="11" t="s">
        <v>46</v>
      </c>
      <c r="D2" s="7" t="s">
        <v>47</v>
      </c>
      <c r="E2" s="7" t="s">
        <v>48</v>
      </c>
      <c r="F2" s="11" t="s">
        <v>49</v>
      </c>
      <c r="G2" s="5"/>
      <c r="I2" s="15" t="s">
        <v>156</v>
      </c>
      <c r="J2" s="16" t="s">
        <v>157</v>
      </c>
      <c r="K2" s="16" t="s">
        <v>158</v>
      </c>
    </row>
    <row r="3" spans="1:11" ht="96" x14ac:dyDescent="0.2">
      <c r="A3" s="11" t="s">
        <v>0</v>
      </c>
      <c r="B3" s="11" t="s">
        <v>4</v>
      </c>
      <c r="C3" s="11" t="s">
        <v>50</v>
      </c>
      <c r="D3" s="7" t="s">
        <v>51</v>
      </c>
      <c r="E3" s="7" t="s">
        <v>52</v>
      </c>
      <c r="F3" s="11" t="s">
        <v>49</v>
      </c>
      <c r="G3" s="5"/>
      <c r="I3" s="18" t="s">
        <v>161</v>
      </c>
      <c r="J3" s="17">
        <f>COUNTIFS(G2:G49, "Yes", C2:C49, "High") + COUNTIFS(G2:G49, "Not Applicable", C2:C49, "High")</f>
        <v>0</v>
      </c>
      <c r="K3" s="19">
        <f>J3/18</f>
        <v>0</v>
      </c>
    </row>
    <row r="4" spans="1:11" ht="64" x14ac:dyDescent="0.2">
      <c r="A4" s="11" t="s">
        <v>0</v>
      </c>
      <c r="B4" s="11" t="s">
        <v>5</v>
      </c>
      <c r="C4" s="11" t="s">
        <v>46</v>
      </c>
      <c r="D4" s="7" t="s">
        <v>53</v>
      </c>
      <c r="E4" s="7" t="s">
        <v>54</v>
      </c>
      <c r="F4" s="11" t="s">
        <v>55</v>
      </c>
      <c r="G4" s="5"/>
      <c r="I4" s="18" t="s">
        <v>159</v>
      </c>
      <c r="J4" s="17">
        <f>COUNTIFS(G2:G49, "Yes", C2:C49, "Medium") + COUNTIFS(G2:G49, "Not Applicable", C2:C49, "Medium")</f>
        <v>0</v>
      </c>
      <c r="K4" s="19">
        <f>J4/20</f>
        <v>0</v>
      </c>
    </row>
    <row r="5" spans="1:11" ht="64" x14ac:dyDescent="0.2">
      <c r="A5" s="11" t="s">
        <v>0</v>
      </c>
      <c r="B5" s="11" t="s">
        <v>6</v>
      </c>
      <c r="C5" s="11" t="s">
        <v>46</v>
      </c>
      <c r="D5" s="7" t="s">
        <v>56</v>
      </c>
      <c r="E5" s="7" t="s">
        <v>57</v>
      </c>
      <c r="F5" s="11" t="s">
        <v>55</v>
      </c>
      <c r="G5" s="5"/>
      <c r="I5" s="20" t="s">
        <v>160</v>
      </c>
      <c r="J5" s="17">
        <f>COUNTIFS(G2:G49, "Yes", C2:C49, "Low") + COUNTIFS(G2:G49, "Not Applicable", C2:C49, "Low")</f>
        <v>0</v>
      </c>
      <c r="K5" s="19">
        <f>J5/1</f>
        <v>0</v>
      </c>
    </row>
    <row r="6" spans="1:11" ht="48" x14ac:dyDescent="0.2">
      <c r="A6" s="11" t="s">
        <v>0</v>
      </c>
      <c r="B6" s="11" t="s">
        <v>1</v>
      </c>
      <c r="C6" s="11" t="s">
        <v>46</v>
      </c>
      <c r="D6" s="7" t="s">
        <v>58</v>
      </c>
      <c r="E6" s="7" t="s">
        <v>59</v>
      </c>
      <c r="F6" s="11" t="s">
        <v>60</v>
      </c>
      <c r="G6" s="5"/>
      <c r="I6" s="2"/>
    </row>
    <row r="7" spans="1:11" ht="160" x14ac:dyDescent="0.2">
      <c r="A7" s="11" t="s">
        <v>0</v>
      </c>
      <c r="B7" s="11" t="s">
        <v>3</v>
      </c>
      <c r="C7" s="11" t="s">
        <v>46</v>
      </c>
      <c r="D7" s="7" t="s">
        <v>61</v>
      </c>
      <c r="E7" s="7" t="s">
        <v>62</v>
      </c>
      <c r="F7" s="11" t="s">
        <v>63</v>
      </c>
      <c r="G7" s="5"/>
    </row>
    <row r="8" spans="1:11" ht="48" x14ac:dyDescent="0.2">
      <c r="A8" s="11" t="s">
        <v>24</v>
      </c>
      <c r="B8" s="11" t="s">
        <v>35</v>
      </c>
      <c r="C8" s="11" t="s">
        <v>46</v>
      </c>
      <c r="D8" s="7" t="s">
        <v>64</v>
      </c>
      <c r="E8" s="12" t="s">
        <v>65</v>
      </c>
      <c r="F8" s="11" t="s">
        <v>66</v>
      </c>
      <c r="G8" s="5"/>
    </row>
    <row r="9" spans="1:11" ht="48" x14ac:dyDescent="0.2">
      <c r="A9" s="11" t="s">
        <v>24</v>
      </c>
      <c r="B9" s="11" t="s">
        <v>30</v>
      </c>
      <c r="C9" s="11" t="s">
        <v>46</v>
      </c>
      <c r="D9" s="7" t="s">
        <v>67</v>
      </c>
      <c r="E9" s="12" t="s">
        <v>68</v>
      </c>
      <c r="F9" s="11" t="s">
        <v>69</v>
      </c>
      <c r="G9" s="5"/>
    </row>
    <row r="10" spans="1:11" ht="176" x14ac:dyDescent="0.2">
      <c r="A10" s="11" t="s">
        <v>24</v>
      </c>
      <c r="B10" s="11" t="s">
        <v>34</v>
      </c>
      <c r="C10" s="11" t="s">
        <v>46</v>
      </c>
      <c r="D10" s="7" t="s">
        <v>70</v>
      </c>
      <c r="E10" s="12" t="s">
        <v>71</v>
      </c>
      <c r="F10" s="11" t="s">
        <v>72</v>
      </c>
      <c r="G10" s="5"/>
    </row>
    <row r="11" spans="1:11" ht="48" x14ac:dyDescent="0.2">
      <c r="A11" s="11" t="s">
        <v>24</v>
      </c>
      <c r="B11" s="11" t="s">
        <v>14</v>
      </c>
      <c r="C11" s="11" t="s">
        <v>50</v>
      </c>
      <c r="D11" s="7" t="s">
        <v>73</v>
      </c>
      <c r="E11" s="13" t="s">
        <v>74</v>
      </c>
      <c r="F11" s="11" t="s">
        <v>75</v>
      </c>
      <c r="G11" s="5"/>
    </row>
    <row r="12" spans="1:11" ht="48" x14ac:dyDescent="0.2">
      <c r="A12" s="11" t="s">
        <v>24</v>
      </c>
      <c r="B12" s="11" t="s">
        <v>25</v>
      </c>
      <c r="C12" s="11" t="s">
        <v>50</v>
      </c>
      <c r="D12" s="7" t="s">
        <v>76</v>
      </c>
      <c r="E12" s="12" t="s">
        <v>77</v>
      </c>
      <c r="F12" s="11" t="s">
        <v>78</v>
      </c>
      <c r="G12" s="5"/>
    </row>
    <row r="13" spans="1:11" ht="335" x14ac:dyDescent="0.2">
      <c r="A13" s="11" t="s">
        <v>24</v>
      </c>
      <c r="B13" s="11" t="s">
        <v>33</v>
      </c>
      <c r="C13" s="11" t="s">
        <v>46</v>
      </c>
      <c r="D13" s="7" t="s">
        <v>79</v>
      </c>
      <c r="E13" s="7" t="s">
        <v>80</v>
      </c>
      <c r="F13" s="11" t="s">
        <v>81</v>
      </c>
      <c r="G13" s="5"/>
    </row>
    <row r="14" spans="1:11" ht="48" x14ac:dyDescent="0.2">
      <c r="A14" s="11" t="s">
        <v>24</v>
      </c>
      <c r="B14" s="11" t="s">
        <v>28</v>
      </c>
      <c r="C14" s="11" t="s">
        <v>50</v>
      </c>
      <c r="D14" s="7" t="s">
        <v>82</v>
      </c>
      <c r="E14" s="12" t="s">
        <v>83</v>
      </c>
      <c r="F14" s="11" t="s">
        <v>84</v>
      </c>
      <c r="G14" s="5"/>
    </row>
    <row r="15" spans="1:11" ht="64" x14ac:dyDescent="0.2">
      <c r="A15" s="11" t="s">
        <v>24</v>
      </c>
      <c r="B15" s="11" t="s">
        <v>31</v>
      </c>
      <c r="C15" s="11" t="s">
        <v>50</v>
      </c>
      <c r="D15" s="7" t="s">
        <v>85</v>
      </c>
      <c r="E15" s="7" t="s">
        <v>86</v>
      </c>
      <c r="F15" s="11" t="s">
        <v>87</v>
      </c>
      <c r="G15" s="5"/>
    </row>
    <row r="16" spans="1:11" ht="32" x14ac:dyDescent="0.2">
      <c r="A16" s="11" t="s">
        <v>24</v>
      </c>
      <c r="B16" s="11" t="s">
        <v>29</v>
      </c>
      <c r="C16" s="11" t="s">
        <v>46</v>
      </c>
      <c r="D16" s="7" t="s">
        <v>88</v>
      </c>
      <c r="E16" s="7" t="s">
        <v>89</v>
      </c>
      <c r="F16" s="11" t="s">
        <v>90</v>
      </c>
      <c r="G16" s="5"/>
    </row>
    <row r="17" spans="1:7" ht="48" x14ac:dyDescent="0.2">
      <c r="A17" s="11" t="s">
        <v>24</v>
      </c>
      <c r="B17" s="11" t="s">
        <v>32</v>
      </c>
      <c r="C17" s="11" t="s">
        <v>50</v>
      </c>
      <c r="D17" s="7" t="s">
        <v>91</v>
      </c>
      <c r="E17" s="7" t="s">
        <v>92</v>
      </c>
      <c r="F17" s="11" t="s">
        <v>93</v>
      </c>
      <c r="G17" s="5"/>
    </row>
    <row r="18" spans="1:7" ht="32" x14ac:dyDescent="0.2">
      <c r="A18" s="11" t="s">
        <v>24</v>
      </c>
      <c r="B18" s="11" t="s">
        <v>36</v>
      </c>
      <c r="C18" s="11" t="s">
        <v>50</v>
      </c>
      <c r="D18" s="7" t="s">
        <v>94</v>
      </c>
      <c r="E18" s="7" t="s">
        <v>95</v>
      </c>
      <c r="F18" s="11" t="s">
        <v>96</v>
      </c>
      <c r="G18" s="5"/>
    </row>
    <row r="19" spans="1:7" ht="32" x14ac:dyDescent="0.2">
      <c r="A19" s="11" t="s">
        <v>24</v>
      </c>
      <c r="B19" s="11" t="s">
        <v>26</v>
      </c>
      <c r="C19" s="11" t="s">
        <v>50</v>
      </c>
      <c r="D19" s="7" t="s">
        <v>97</v>
      </c>
      <c r="E19" s="7" t="s">
        <v>98</v>
      </c>
      <c r="F19" s="11" t="s">
        <v>99</v>
      </c>
      <c r="G19" s="5"/>
    </row>
    <row r="20" spans="1:7" ht="48" x14ac:dyDescent="0.2">
      <c r="A20" s="11" t="s">
        <v>24</v>
      </c>
      <c r="B20" s="11" t="s">
        <v>38</v>
      </c>
      <c r="C20" s="11" t="s">
        <v>50</v>
      </c>
      <c r="D20" s="7" t="s">
        <v>100</v>
      </c>
      <c r="E20" s="7" t="s">
        <v>101</v>
      </c>
      <c r="F20" s="11" t="s">
        <v>102</v>
      </c>
      <c r="G20" s="5"/>
    </row>
    <row r="21" spans="1:7" ht="48" x14ac:dyDescent="0.2">
      <c r="A21" s="11" t="s">
        <v>24</v>
      </c>
      <c r="B21" s="11" t="s">
        <v>27</v>
      </c>
      <c r="C21" s="11" t="s">
        <v>46</v>
      </c>
      <c r="D21" s="7" t="s">
        <v>103</v>
      </c>
      <c r="E21" s="7" t="s">
        <v>104</v>
      </c>
      <c r="F21" s="11" t="s">
        <v>105</v>
      </c>
      <c r="G21" s="5"/>
    </row>
    <row r="22" spans="1:7" ht="32" x14ac:dyDescent="0.2">
      <c r="A22" s="11" t="s">
        <v>24</v>
      </c>
      <c r="B22" s="11" t="s">
        <v>37</v>
      </c>
      <c r="C22" s="11" t="s">
        <v>46</v>
      </c>
      <c r="D22" s="7" t="s">
        <v>106</v>
      </c>
      <c r="E22" s="7" t="s">
        <v>107</v>
      </c>
      <c r="F22" s="11" t="s">
        <v>108</v>
      </c>
      <c r="G22" s="5"/>
    </row>
    <row r="23" spans="1:7" s="3" customFormat="1" ht="48" x14ac:dyDescent="0.2">
      <c r="A23" s="14" t="s">
        <v>24</v>
      </c>
      <c r="B23" s="14" t="s">
        <v>39</v>
      </c>
      <c r="C23" s="14" t="s">
        <v>46</v>
      </c>
      <c r="D23" s="12" t="s">
        <v>109</v>
      </c>
      <c r="E23" s="12" t="s">
        <v>110</v>
      </c>
      <c r="F23" s="14" t="s">
        <v>111</v>
      </c>
      <c r="G23" s="6"/>
    </row>
    <row r="24" spans="1:7" ht="192" x14ac:dyDescent="0.2">
      <c r="A24" s="11" t="s">
        <v>13</v>
      </c>
      <c r="B24" s="11" t="s">
        <v>16</v>
      </c>
      <c r="C24" s="11" t="s">
        <v>46</v>
      </c>
      <c r="D24" s="7" t="s">
        <v>112</v>
      </c>
      <c r="E24" s="7" t="s">
        <v>113</v>
      </c>
      <c r="F24" s="11" t="s">
        <v>114</v>
      </c>
      <c r="G24" s="5"/>
    </row>
    <row r="25" spans="1:7" ht="48" x14ac:dyDescent="0.2">
      <c r="A25" s="11" t="s">
        <v>13</v>
      </c>
      <c r="B25" s="11" t="s">
        <v>16</v>
      </c>
      <c r="C25" s="11" t="s">
        <v>46</v>
      </c>
      <c r="D25" s="7" t="s">
        <v>115</v>
      </c>
      <c r="E25" s="7" t="s">
        <v>116</v>
      </c>
      <c r="F25" s="11" t="s">
        <v>117</v>
      </c>
      <c r="G25" s="5"/>
    </row>
    <row r="26" spans="1:7" ht="80" x14ac:dyDescent="0.2">
      <c r="A26" s="11" t="s">
        <v>13</v>
      </c>
      <c r="B26" s="11" t="s">
        <v>23</v>
      </c>
      <c r="C26" s="11" t="s">
        <v>50</v>
      </c>
      <c r="D26" s="7" t="s">
        <v>118</v>
      </c>
      <c r="E26" s="7" t="s">
        <v>119</v>
      </c>
      <c r="F26" s="11" t="s">
        <v>63</v>
      </c>
      <c r="G26" s="5"/>
    </row>
    <row r="27" spans="1:7" ht="335" x14ac:dyDescent="0.2">
      <c r="A27" s="11" t="s">
        <v>13</v>
      </c>
      <c r="B27" s="11" t="s">
        <v>22</v>
      </c>
      <c r="C27" s="11" t="s">
        <v>46</v>
      </c>
      <c r="D27" s="7" t="s">
        <v>120</v>
      </c>
      <c r="E27" s="7" t="s">
        <v>80</v>
      </c>
      <c r="F27" s="11" t="s">
        <v>121</v>
      </c>
      <c r="G27" s="5"/>
    </row>
    <row r="28" spans="1:7" ht="96" x14ac:dyDescent="0.2">
      <c r="A28" s="11" t="s">
        <v>13</v>
      </c>
      <c r="B28" s="11" t="s">
        <v>19</v>
      </c>
      <c r="C28" s="11" t="s">
        <v>46</v>
      </c>
      <c r="D28" s="7" t="s">
        <v>122</v>
      </c>
      <c r="E28" s="7" t="s">
        <v>123</v>
      </c>
      <c r="F28" s="11"/>
      <c r="G28" s="5"/>
    </row>
    <row r="29" spans="1:7" ht="32" x14ac:dyDescent="0.2">
      <c r="A29" s="11" t="s">
        <v>13</v>
      </c>
      <c r="B29" s="11" t="s">
        <v>14</v>
      </c>
      <c r="C29" s="11" t="s">
        <v>50</v>
      </c>
      <c r="D29" s="7" t="s">
        <v>124</v>
      </c>
      <c r="E29" s="7" t="s">
        <v>125</v>
      </c>
      <c r="F29" s="11" t="s">
        <v>63</v>
      </c>
      <c r="G29" s="5"/>
    </row>
    <row r="30" spans="1:7" ht="48" x14ac:dyDescent="0.2">
      <c r="A30" s="11" t="s">
        <v>13</v>
      </c>
      <c r="B30" s="11" t="s">
        <v>17</v>
      </c>
      <c r="C30" s="11" t="s">
        <v>46</v>
      </c>
      <c r="D30" s="7" t="s">
        <v>126</v>
      </c>
      <c r="E30" s="7" t="s">
        <v>127</v>
      </c>
      <c r="F30" s="11" t="s">
        <v>128</v>
      </c>
      <c r="G30" s="5"/>
    </row>
    <row r="31" spans="1:7" ht="48" x14ac:dyDescent="0.2">
      <c r="A31" s="11" t="s">
        <v>13</v>
      </c>
      <c r="B31" s="11" t="s">
        <v>20</v>
      </c>
      <c r="C31" s="11" t="s">
        <v>50</v>
      </c>
      <c r="D31" s="7" t="s">
        <v>129</v>
      </c>
      <c r="E31" s="7" t="s">
        <v>130</v>
      </c>
      <c r="F31" s="11" t="s">
        <v>63</v>
      </c>
      <c r="G31" s="5"/>
    </row>
    <row r="32" spans="1:7" ht="48" x14ac:dyDescent="0.2">
      <c r="A32" s="11" t="s">
        <v>13</v>
      </c>
      <c r="B32" s="11" t="s">
        <v>18</v>
      </c>
      <c r="C32" s="11" t="s">
        <v>50</v>
      </c>
      <c r="D32" s="7" t="s">
        <v>131</v>
      </c>
      <c r="E32" s="7" t="s">
        <v>132</v>
      </c>
      <c r="F32" s="11" t="s">
        <v>63</v>
      </c>
      <c r="G32" s="5"/>
    </row>
    <row r="33" spans="1:7" ht="128" x14ac:dyDescent="0.2">
      <c r="A33" s="11" t="s">
        <v>13</v>
      </c>
      <c r="B33" s="11" t="s">
        <v>21</v>
      </c>
      <c r="C33" s="11" t="s">
        <v>50</v>
      </c>
      <c r="D33" s="7" t="s">
        <v>133</v>
      </c>
      <c r="E33" s="7" t="s">
        <v>134</v>
      </c>
      <c r="F33" s="11" t="s">
        <v>135</v>
      </c>
      <c r="G33" s="5"/>
    </row>
    <row r="34" spans="1:7" ht="64" x14ac:dyDescent="0.2">
      <c r="A34" s="11" t="s">
        <v>13</v>
      </c>
      <c r="B34" s="11" t="s">
        <v>15</v>
      </c>
      <c r="C34" s="11" t="s">
        <v>50</v>
      </c>
      <c r="D34" s="7" t="s">
        <v>136</v>
      </c>
      <c r="E34" s="7" t="s">
        <v>137</v>
      </c>
      <c r="F34" s="11" t="s">
        <v>138</v>
      </c>
      <c r="G34" s="5"/>
    </row>
    <row r="35" spans="1:7" ht="80" x14ac:dyDescent="0.2">
      <c r="A35" s="11" t="s">
        <v>7</v>
      </c>
      <c r="B35" s="11" t="s">
        <v>12</v>
      </c>
      <c r="C35" s="11" t="s">
        <v>46</v>
      </c>
      <c r="D35" s="7" t="s">
        <v>139</v>
      </c>
      <c r="E35" s="7" t="s">
        <v>140</v>
      </c>
      <c r="F35" s="11" t="s">
        <v>141</v>
      </c>
      <c r="G35" s="5"/>
    </row>
    <row r="36" spans="1:7" ht="64" x14ac:dyDescent="0.2">
      <c r="A36" s="11" t="s">
        <v>7</v>
      </c>
      <c r="B36" s="11" t="s">
        <v>10</v>
      </c>
      <c r="C36" s="11" t="s">
        <v>50</v>
      </c>
      <c r="D36" s="7" t="s">
        <v>142</v>
      </c>
      <c r="E36" s="7" t="s">
        <v>143</v>
      </c>
      <c r="F36" s="11" t="s">
        <v>144</v>
      </c>
      <c r="G36" s="5"/>
    </row>
    <row r="37" spans="1:7" ht="48" x14ac:dyDescent="0.2">
      <c r="A37" s="11" t="s">
        <v>7</v>
      </c>
      <c r="B37" s="11" t="s">
        <v>9</v>
      </c>
      <c r="C37" s="11" t="s">
        <v>50</v>
      </c>
      <c r="D37" s="7" t="s">
        <v>145</v>
      </c>
      <c r="E37" s="7" t="s">
        <v>146</v>
      </c>
      <c r="F37" s="11" t="s">
        <v>147</v>
      </c>
      <c r="G37" s="5"/>
    </row>
    <row r="38" spans="1:7" ht="176" x14ac:dyDescent="0.2">
      <c r="A38" s="11" t="s">
        <v>7</v>
      </c>
      <c r="B38" s="11" t="s">
        <v>11</v>
      </c>
      <c r="C38" s="11" t="s">
        <v>148</v>
      </c>
      <c r="D38" s="7" t="s">
        <v>149</v>
      </c>
      <c r="E38" s="7" t="s">
        <v>150</v>
      </c>
      <c r="F38" s="11" t="s">
        <v>151</v>
      </c>
      <c r="G38" s="5"/>
    </row>
    <row r="39" spans="1:7" ht="48" x14ac:dyDescent="0.2">
      <c r="A39" s="11" t="s">
        <v>7</v>
      </c>
      <c r="B39" s="11" t="s">
        <v>8</v>
      </c>
      <c r="C39" s="11" t="s">
        <v>50</v>
      </c>
      <c r="D39" s="7" t="s">
        <v>152</v>
      </c>
      <c r="E39" s="7" t="s">
        <v>153</v>
      </c>
      <c r="F39" s="11" t="s">
        <v>154</v>
      </c>
      <c r="G39" s="5"/>
    </row>
  </sheetData>
  <autoFilter ref="A1:F39" xr:uid="{2DA13101-5732-4156-9B16-1044A7505ACF}"/>
  <conditionalFormatting sqref="C1:C1048576">
    <cfRule type="cellIs" dxfId="5" priority="11" operator="equal">
      <formula>"Low"</formula>
    </cfRule>
    <cfRule type="cellIs" dxfId="4" priority="12" operator="equal">
      <formula>"Medium"</formula>
    </cfRule>
    <cfRule type="cellIs" dxfId="3" priority="13" operator="equal">
      <formula>"High"</formula>
    </cfRule>
  </conditionalFormatting>
  <dataValidations count="1">
    <dataValidation type="list" allowBlank="1" showInputMessage="1" showErrorMessage="1" sqref="G1:G1048576" xr:uid="{B47F7F0A-6865-4B28-9090-75AD05A26BBB}">
      <formula1>"Yes,No,Not Applicable"</formula1>
    </dataValidation>
  </dataValidations>
  <pageMargins left="0.25" right="0.25" top="0.75" bottom="0.75" header="0.3" footer="0.3"/>
  <pageSetup paperSize="9" scale="41" fitToHeight="8" orientation="landscape" horizontalDpi="300" verticalDpi="300" r:id="rId1"/>
  <headerFooter>
    <oddHeader>&amp;C&amp;"Aptos Narrow,Regular"&amp;K000000Cybersecurity Configuration Checklist</oddHeader>
    <oddFooter>Page &amp;P of &amp;N</oddFooter>
  </headerFooter>
  <rowBreaks count="3" manualBreakCount="3">
    <brk id="7" max="16383" man="1"/>
    <brk id="23" max="16383" man="1"/>
    <brk id="34" max="16383" man="1"/>
  </rowBreaks>
  <extLst>
    <ext xmlns:x14="http://schemas.microsoft.com/office/spreadsheetml/2009/9/main" uri="{78C0D931-6437-407d-A8EE-F0AAD7539E65}">
      <x14:conditionalFormattings>
        <x14:conditionalFormatting xmlns:xm="http://schemas.microsoft.com/office/excel/2006/main">
          <x14:cfRule type="beginsWith" priority="2" operator="beginsWith" id="{86124804-3736-4382-B5B9-250558951F17}">
            <xm:f>LEFT(I3,LEN("Low"))="Low"</xm:f>
            <xm:f>"Low"</xm:f>
            <x14:dxf>
              <font>
                <color rgb="FF006100"/>
              </font>
              <fill>
                <patternFill>
                  <bgColor rgb="FFC6EFCE"/>
                </patternFill>
              </fill>
            </x14:dxf>
          </x14:cfRule>
          <x14:cfRule type="beginsWith" priority="3" operator="beginsWith" id="{E7556C49-3D06-4E72-931C-98809FA7F8F7}">
            <xm:f>LEFT(I3,LEN("Medium"))="Medium"</xm:f>
            <xm:f>"Medium"</xm:f>
            <x14:dxf>
              <font>
                <color rgb="FF9C5700"/>
              </font>
              <fill>
                <patternFill>
                  <bgColor rgb="FFFFEB9C"/>
                </patternFill>
              </fill>
            </x14:dxf>
          </x14:cfRule>
          <x14:cfRule type="beginsWith" priority="4" operator="beginsWith" id="{6F61412A-A5F9-4C58-929A-2F1F50AE5C14}">
            <xm:f>LEFT(I3,LEN("High"))="High"</xm:f>
            <xm:f>"High"</xm:f>
            <x14:dxf>
              <font>
                <color rgb="FF9C0006"/>
              </font>
              <fill>
                <patternFill>
                  <bgColor rgb="FFFFC7CE"/>
                </patternFill>
              </fill>
            </x14:dxf>
          </x14:cfRule>
          <xm:sqref>I3:I6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Web Sec Checklist</vt:lpstr>
      <vt:lpstr>'Web Sec Checklist'!Print_Area</vt:lpstr>
      <vt:lpstr>'Web Sec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cp:lastPrinted>2026-05-12T05:00:57Z</cp:lastPrinted>
  <dcterms:created xsi:type="dcterms:W3CDTF">2025-11-19T08:58:29Z</dcterms:created>
  <dcterms:modified xsi:type="dcterms:W3CDTF">2026-05-12T05:02:04Z</dcterms:modified>
  <cp:category/>
  <cp:contentStatus/>
</cp:coreProperties>
</file>